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24" windowHeight="8676" activeTab="0"/>
  </bookViews>
  <sheets>
    <sheet name="RANKING" sheetId="1" r:id="rId1"/>
    <sheet name="12.10." sheetId="2" r:id="rId2"/>
    <sheet name="19.10." sheetId="3" r:id="rId3"/>
    <sheet name="26.10." sheetId="4" r:id="rId4"/>
    <sheet name="02.11." sheetId="5" r:id="rId5"/>
  </sheets>
  <definedNames/>
  <calcPr fullCalcOnLoad="1"/>
</workbook>
</file>

<file path=xl/sharedStrings.xml><?xml version="1.0" encoding="utf-8"?>
<sst xmlns="http://schemas.openxmlformats.org/spreadsheetml/2006/main" count="181" uniqueCount="43">
  <si>
    <t>lp.</t>
  </si>
  <si>
    <t>Kris</t>
  </si>
  <si>
    <t>Agata</t>
  </si>
  <si>
    <t>Tomasz Mulkowski</t>
  </si>
  <si>
    <t>II kolejka (05.10.11)</t>
  </si>
  <si>
    <t>III kolejka (12.10.11)</t>
  </si>
  <si>
    <t>pkt</t>
  </si>
  <si>
    <t>I kolejka (28.09.11)</t>
  </si>
  <si>
    <t>Nazwisko i Imię</t>
  </si>
  <si>
    <t>LUBOŃSKA LIGA BOWLINGOWA JESIEŃ 2011</t>
  </si>
  <si>
    <t>IV kolejka (19.10.2011)</t>
  </si>
  <si>
    <t>TOTALL</t>
  </si>
  <si>
    <t>RAZEM Pula Nagród</t>
  </si>
  <si>
    <t>Osiadły Piotr</t>
  </si>
  <si>
    <t>Świtalski Michał</t>
  </si>
  <si>
    <t>Dobroniecki Bartosz</t>
  </si>
  <si>
    <t>Domagała Robert</t>
  </si>
  <si>
    <t>Gołąbek Maciej</t>
  </si>
  <si>
    <t>Albert Andrzej</t>
  </si>
  <si>
    <t>Ossowski Piotr</t>
  </si>
  <si>
    <t>Lipianin Malwina</t>
  </si>
  <si>
    <t xml:space="preserve">Perlicka Natalia </t>
  </si>
  <si>
    <t xml:space="preserve">Tratwal Tomasz </t>
  </si>
  <si>
    <t xml:space="preserve">Lehmann Artur </t>
  </si>
  <si>
    <t xml:space="preserve">Kaczmarek Magda </t>
  </si>
  <si>
    <t xml:space="preserve">Kaczmarek Bartosz </t>
  </si>
  <si>
    <t>Nr.Zaw</t>
  </si>
  <si>
    <t>1gra</t>
  </si>
  <si>
    <t>2gra</t>
  </si>
  <si>
    <t>3gra</t>
  </si>
  <si>
    <t>Hndc</t>
  </si>
  <si>
    <t>2 runda</t>
  </si>
  <si>
    <t>Suma Eliminacje</t>
  </si>
  <si>
    <t>Cat 1</t>
  </si>
  <si>
    <t>Cat 2</t>
  </si>
  <si>
    <t>Cat 3</t>
  </si>
  <si>
    <t>ELIMINACJE</t>
  </si>
  <si>
    <t>RUNDA 2</t>
  </si>
  <si>
    <t>AWANS</t>
  </si>
  <si>
    <t xml:space="preserve">Suma </t>
  </si>
  <si>
    <t>SUMA</t>
  </si>
  <si>
    <t>Cat -  FINAŁ</t>
  </si>
  <si>
    <t xml:space="preserve">                 LUBOŃSKA LIGA BOWLINGOWA JESIEŃ 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</si>
</sst>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;[Red]0"/>
  </numFmts>
  <fonts count="47">
    <font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13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2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33" borderId="0" xfId="0" applyNumberFormat="1" applyFont="1" applyFill="1" applyBorder="1" applyAlignment="1">
      <alignment wrapText="1"/>
    </xf>
    <xf numFmtId="0" fontId="0" fillId="33" borderId="13" xfId="0" applyNumberFormat="1" applyFont="1" applyFill="1" applyBorder="1" applyAlignment="1">
      <alignment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164" fontId="5" fillId="35" borderId="16" xfId="0" applyNumberFormat="1" applyFont="1" applyFill="1" applyBorder="1" applyAlignment="1">
      <alignment horizontal="center" vertical="center" wrapText="1"/>
    </xf>
    <xf numFmtId="164" fontId="5" fillId="35" borderId="17" xfId="0" applyNumberFormat="1" applyFont="1" applyFill="1" applyBorder="1" applyAlignment="1">
      <alignment horizontal="center" vertical="center" wrapText="1"/>
    </xf>
    <xf numFmtId="0" fontId="5" fillId="36" borderId="18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4" fillId="37" borderId="23" xfId="0" applyNumberFormat="1" applyFont="1" applyFill="1" applyBorder="1" applyAlignment="1">
      <alignment horizontal="center" vertical="center" wrapText="1"/>
    </xf>
    <xf numFmtId="0" fontId="4" fillId="37" borderId="2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11" borderId="27" xfId="0" applyNumberFormat="1" applyFont="1" applyFill="1" applyBorder="1" applyAlignment="1">
      <alignment horizontal="center" vertical="center" wrapText="1"/>
    </xf>
    <xf numFmtId="0" fontId="3" fillId="11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165" fontId="5" fillId="19" borderId="30" xfId="0" applyNumberFormat="1" applyFont="1" applyFill="1" applyBorder="1" applyAlignment="1">
      <alignment horizontal="center" vertical="center" wrapText="1"/>
    </xf>
    <xf numFmtId="165" fontId="5" fillId="19" borderId="31" xfId="0" applyNumberFormat="1" applyFont="1" applyFill="1" applyBorder="1" applyAlignment="1">
      <alignment horizontal="center" vertical="center" wrapText="1"/>
    </xf>
    <xf numFmtId="165" fontId="5" fillId="19" borderId="32" xfId="0" applyNumberFormat="1" applyFont="1" applyFill="1" applyBorder="1" applyAlignment="1">
      <alignment horizontal="center" vertical="center" wrapText="1"/>
    </xf>
    <xf numFmtId="165" fontId="5" fillId="19" borderId="23" xfId="0" applyNumberFormat="1" applyFont="1" applyFill="1" applyBorder="1" applyAlignment="1">
      <alignment horizontal="center" vertical="center" wrapText="1"/>
    </xf>
    <xf numFmtId="165" fontId="9" fillId="19" borderId="31" xfId="0" applyNumberFormat="1" applyFont="1" applyFill="1" applyBorder="1" applyAlignment="1">
      <alignment horizontal="center" vertical="center" wrapText="1"/>
    </xf>
    <xf numFmtId="165" fontId="9" fillId="19" borderId="31" xfId="0" applyNumberFormat="1" applyFont="1" applyFill="1" applyBorder="1" applyAlignment="1">
      <alignment horizontal="center" wrapText="1"/>
    </xf>
    <xf numFmtId="165" fontId="6" fillId="19" borderId="31" xfId="0" applyNumberFormat="1" applyFont="1" applyFill="1" applyBorder="1" applyAlignment="1">
      <alignment horizontal="center" wrapText="1"/>
    </xf>
    <xf numFmtId="165" fontId="6" fillId="19" borderId="32" xfId="0" applyNumberFormat="1" applyFont="1" applyFill="1" applyBorder="1" applyAlignment="1">
      <alignment horizontal="center" wrapText="1"/>
    </xf>
    <xf numFmtId="0" fontId="6" fillId="36" borderId="33" xfId="0" applyNumberFormat="1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center" vertical="center" wrapText="1"/>
    </xf>
    <xf numFmtId="164" fontId="5" fillId="35" borderId="1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0" fillId="39" borderId="34" xfId="0" applyNumberFormat="1" applyFont="1" applyFill="1" applyBorder="1" applyAlignment="1">
      <alignment horizontal="center" vertical="center" wrapText="1"/>
    </xf>
    <xf numFmtId="0" fontId="0" fillId="39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165" fontId="0" fillId="39" borderId="3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39" borderId="39" xfId="0" applyNumberFormat="1" applyFont="1" applyFill="1" applyBorder="1" applyAlignment="1">
      <alignment horizontal="center" vertical="center" wrapText="1"/>
    </xf>
    <xf numFmtId="0" fontId="0" fillId="39" borderId="4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wrapText="1"/>
    </xf>
    <xf numFmtId="165" fontId="0" fillId="39" borderId="44" xfId="0" applyNumberFormat="1" applyFont="1" applyFill="1" applyBorder="1" applyAlignment="1">
      <alignment horizontal="center" vertical="center" wrapText="1"/>
    </xf>
    <xf numFmtId="0" fontId="4" fillId="40" borderId="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165" fontId="0" fillId="35" borderId="14" xfId="0" applyNumberFormat="1" applyFont="1" applyFill="1" applyBorder="1" applyAlignment="1">
      <alignment horizontal="center" vertical="center" wrapText="1"/>
    </xf>
    <xf numFmtId="165" fontId="0" fillId="19" borderId="46" xfId="0" applyNumberFormat="1" applyFont="1" applyFill="1" applyBorder="1" applyAlignment="1">
      <alignment horizontal="center" vertical="center" wrapText="1"/>
    </xf>
    <xf numFmtId="165" fontId="0" fillId="19" borderId="14" xfId="0" applyNumberFormat="1" applyFont="1" applyFill="1" applyBorder="1" applyAlignment="1">
      <alignment horizontal="center" vertical="center" wrapText="1"/>
    </xf>
    <xf numFmtId="165" fontId="0" fillId="17" borderId="46" xfId="0" applyNumberFormat="1" applyFont="1" applyFill="1" applyBorder="1" applyAlignment="1">
      <alignment horizontal="center" vertical="center" wrapText="1"/>
    </xf>
    <xf numFmtId="165" fontId="0" fillId="17" borderId="14" xfId="0" applyNumberFormat="1" applyFont="1" applyFill="1" applyBorder="1" applyAlignment="1">
      <alignment horizontal="center" vertical="center" wrapText="1"/>
    </xf>
    <xf numFmtId="0" fontId="5" fillId="9" borderId="14" xfId="0" applyNumberFormat="1" applyFont="1" applyFill="1" applyBorder="1" applyAlignment="1">
      <alignment horizontal="center" vertical="center" wrapText="1"/>
    </xf>
    <xf numFmtId="0" fontId="5" fillId="9" borderId="47" xfId="0" applyNumberFormat="1" applyFont="1" applyFill="1" applyBorder="1" applyAlignment="1">
      <alignment horizontal="center" vertical="center" wrapText="1"/>
    </xf>
    <xf numFmtId="0" fontId="5" fillId="9" borderId="46" xfId="0" applyNumberFormat="1" applyFont="1" applyFill="1" applyBorder="1" applyAlignment="1">
      <alignment horizontal="center" vertical="center" wrapText="1"/>
    </xf>
    <xf numFmtId="0" fontId="5" fillId="19" borderId="46" xfId="0" applyNumberFormat="1" applyFont="1" applyFill="1" applyBorder="1" applyAlignment="1">
      <alignment horizontal="center" vertical="center" wrapText="1"/>
    </xf>
    <xf numFmtId="0" fontId="5" fillId="41" borderId="47" xfId="0" applyNumberFormat="1" applyFont="1" applyFill="1" applyBorder="1" applyAlignment="1">
      <alignment horizontal="center" vertical="center" wrapText="1"/>
    </xf>
    <xf numFmtId="0" fontId="5" fillId="41" borderId="46" xfId="0" applyNumberFormat="1" applyFont="1" applyFill="1" applyBorder="1" applyAlignment="1">
      <alignment horizontal="center" vertical="center" wrapText="1"/>
    </xf>
    <xf numFmtId="0" fontId="5" fillId="19" borderId="48" xfId="0" applyNumberFormat="1" applyFont="1" applyFill="1" applyBorder="1" applyAlignment="1">
      <alignment horizontal="center" vertical="center" wrapText="1"/>
    </xf>
    <xf numFmtId="0" fontId="5" fillId="17" borderId="49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42" borderId="30" xfId="0" applyNumberFormat="1" applyFont="1" applyFill="1" applyBorder="1" applyAlignment="1">
      <alignment horizontal="center" vertical="center" wrapText="1"/>
    </xf>
    <xf numFmtId="0" fontId="1" fillId="42" borderId="31" xfId="0" applyNumberFormat="1" applyFont="1" applyFill="1" applyBorder="1" applyAlignment="1">
      <alignment horizontal="center" vertical="center" wrapText="1"/>
    </xf>
    <xf numFmtId="0" fontId="1" fillId="42" borderId="32" xfId="0" applyNumberFormat="1" applyFont="1" applyFill="1" applyBorder="1" applyAlignment="1">
      <alignment horizontal="center" vertical="center" wrapText="1"/>
    </xf>
    <xf numFmtId="0" fontId="1" fillId="35" borderId="30" xfId="0" applyNumberFormat="1" applyFont="1" applyFill="1" applyBorder="1" applyAlignment="1">
      <alignment horizontal="center" vertical="center" wrapText="1"/>
    </xf>
    <xf numFmtId="0" fontId="1" fillId="35" borderId="31" xfId="0" applyNumberFormat="1" applyFont="1" applyFill="1" applyBorder="1" applyAlignment="1">
      <alignment horizontal="center" vertical="center" wrapText="1"/>
    </xf>
    <xf numFmtId="0" fontId="1" fillId="35" borderId="3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4" fillId="40" borderId="15" xfId="0" applyNumberFormat="1" applyFont="1" applyFill="1" applyBorder="1" applyAlignment="1">
      <alignment horizontal="center" vertical="center" wrapText="1"/>
    </xf>
    <xf numFmtId="0" fontId="4" fillId="40" borderId="50" xfId="0" applyNumberFormat="1" applyFont="1" applyFill="1" applyBorder="1" applyAlignment="1">
      <alignment horizontal="center" vertical="center" wrapText="1"/>
    </xf>
    <xf numFmtId="0" fontId="4" fillId="40" borderId="51" xfId="0" applyNumberFormat="1" applyFont="1" applyFill="1" applyBorder="1" applyAlignment="1">
      <alignment horizontal="center" vertical="center" wrapText="1"/>
    </xf>
    <xf numFmtId="0" fontId="8" fillId="37" borderId="46" xfId="0" applyNumberFormat="1" applyFont="1" applyFill="1" applyBorder="1" applyAlignment="1">
      <alignment horizontal="center" vertical="center" wrapText="1"/>
    </xf>
    <xf numFmtId="0" fontId="8" fillId="37" borderId="52" xfId="0" applyNumberFormat="1" applyFont="1" applyFill="1" applyBorder="1" applyAlignment="1">
      <alignment horizontal="center" vertical="center" wrapText="1"/>
    </xf>
    <xf numFmtId="0" fontId="8" fillId="37" borderId="24" xfId="0" applyNumberFormat="1" applyFont="1" applyFill="1" applyBorder="1" applyAlignment="1">
      <alignment horizontal="center" vertical="center" wrapText="1"/>
    </xf>
    <xf numFmtId="0" fontId="4" fillId="40" borderId="47" xfId="0" applyNumberFormat="1" applyFont="1" applyFill="1" applyBorder="1" applyAlignment="1">
      <alignment horizontal="center" vertical="center" wrapText="1"/>
    </xf>
    <xf numFmtId="0" fontId="4" fillId="41" borderId="50" xfId="0" applyNumberFormat="1" applyFont="1" applyFill="1" applyBorder="1" applyAlignment="1">
      <alignment horizontal="center" vertical="center" wrapText="1"/>
    </xf>
    <xf numFmtId="0" fontId="4" fillId="41" borderId="51" xfId="0" applyNumberFormat="1" applyFont="1" applyFill="1" applyBorder="1" applyAlignment="1">
      <alignment horizontal="center" vertical="center" wrapText="1"/>
    </xf>
    <xf numFmtId="0" fontId="4" fillId="9" borderId="15" xfId="0" applyNumberFormat="1" applyFont="1" applyFill="1" applyBorder="1" applyAlignment="1">
      <alignment horizontal="center" vertical="center" wrapText="1"/>
    </xf>
    <xf numFmtId="0" fontId="4" fillId="9" borderId="50" xfId="0" applyNumberFormat="1" applyFont="1" applyFill="1" applyBorder="1" applyAlignment="1">
      <alignment horizontal="center" vertical="center" wrapText="1"/>
    </xf>
    <xf numFmtId="0" fontId="4" fillId="9" borderId="51" xfId="0" applyNumberFormat="1" applyFont="1" applyFill="1" applyBorder="1" applyAlignment="1">
      <alignment horizontal="center" vertical="center" wrapText="1"/>
    </xf>
    <xf numFmtId="0" fontId="4" fillId="18" borderId="15" xfId="0" applyNumberFormat="1" applyFont="1" applyFill="1" applyBorder="1" applyAlignment="1">
      <alignment horizontal="center" vertical="center" wrapText="1"/>
    </xf>
    <xf numFmtId="0" fontId="4" fillId="18" borderId="50" xfId="0" applyNumberFormat="1" applyFont="1" applyFill="1" applyBorder="1" applyAlignment="1">
      <alignment horizontal="center" vertical="center" wrapText="1"/>
    </xf>
    <xf numFmtId="0" fontId="4" fillId="18" borderId="5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0" fillId="43" borderId="40" xfId="0" applyNumberFormat="1" applyFont="1" applyFill="1" applyBorder="1" applyAlignment="1">
      <alignment horizontal="center" vertical="center" wrapText="1"/>
    </xf>
    <xf numFmtId="0" fontId="0" fillId="44" borderId="39" xfId="0" applyNumberForma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164" fontId="7" fillId="19" borderId="15" xfId="0" applyNumberFormat="1" applyFont="1" applyFill="1" applyBorder="1" applyAlignment="1">
      <alignment horizontal="center" vertical="center" wrapText="1"/>
    </xf>
    <xf numFmtId="164" fontId="7" fillId="19" borderId="50" xfId="0" applyNumberFormat="1" applyFont="1" applyFill="1" applyBorder="1" applyAlignment="1">
      <alignment horizontal="center" vertical="center" wrapText="1"/>
    </xf>
    <xf numFmtId="0" fontId="7" fillId="19" borderId="51" xfId="0" applyNumberFormat="1" applyFont="1" applyFill="1" applyBorder="1" applyAlignment="1">
      <alignment horizontal="center" vertical="center" wrapText="1"/>
    </xf>
    <xf numFmtId="0" fontId="1" fillId="19" borderId="49" xfId="0" applyNumberFormat="1" applyFont="1" applyFill="1" applyBorder="1" applyAlignment="1">
      <alignment horizontal="center" vertical="center" wrapText="1"/>
    </xf>
    <xf numFmtId="0" fontId="1" fillId="19" borderId="56" xfId="0" applyNumberFormat="1" applyFont="1" applyFill="1" applyBorder="1" applyAlignment="1">
      <alignment horizontal="center" vertical="center" wrapText="1"/>
    </xf>
    <xf numFmtId="0" fontId="1" fillId="19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FF00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123825</xdr:rowOff>
    </xdr:from>
    <xdr:to>
      <xdr:col>3</xdr:col>
      <xdr:colOff>485775</xdr:colOff>
      <xdr:row>0</xdr:row>
      <xdr:rowOff>895350</xdr:rowOff>
    </xdr:to>
    <xdr:pic>
      <xdr:nvPicPr>
        <xdr:cNvPr id="1" name="Obraz 6" descr="par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104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0</xdr:row>
      <xdr:rowOff>171450</xdr:rowOff>
    </xdr:from>
    <xdr:to>
      <xdr:col>4</xdr:col>
      <xdr:colOff>152400</xdr:colOff>
      <xdr:row>0</xdr:row>
      <xdr:rowOff>885825</xdr:rowOff>
    </xdr:to>
    <xdr:pic>
      <xdr:nvPicPr>
        <xdr:cNvPr id="2" name="Obraz 7" descr="bwo1x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714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123825</xdr:rowOff>
    </xdr:from>
    <xdr:to>
      <xdr:col>11</xdr:col>
      <xdr:colOff>638175</xdr:colOff>
      <xdr:row>0</xdr:row>
      <xdr:rowOff>933450</xdr:rowOff>
    </xdr:to>
    <xdr:pic>
      <xdr:nvPicPr>
        <xdr:cNvPr id="3" name="Obraz 8" descr="bowling fun cop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12382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76200</xdr:rowOff>
    </xdr:from>
    <xdr:to>
      <xdr:col>3</xdr:col>
      <xdr:colOff>1543050</xdr:colOff>
      <xdr:row>0</xdr:row>
      <xdr:rowOff>838200</xdr:rowOff>
    </xdr:to>
    <xdr:pic>
      <xdr:nvPicPr>
        <xdr:cNvPr id="1" name="Obraz 9" descr="bwo1x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57150</xdr:rowOff>
    </xdr:from>
    <xdr:to>
      <xdr:col>14</xdr:col>
      <xdr:colOff>638175</xdr:colOff>
      <xdr:row>0</xdr:row>
      <xdr:rowOff>876300</xdr:rowOff>
    </xdr:to>
    <xdr:pic>
      <xdr:nvPicPr>
        <xdr:cNvPr id="2" name="Obraz 10" descr="bowling fun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57150</xdr:rowOff>
    </xdr:from>
    <xdr:to>
      <xdr:col>3</xdr:col>
      <xdr:colOff>590550</xdr:colOff>
      <xdr:row>0</xdr:row>
      <xdr:rowOff>819150</xdr:rowOff>
    </xdr:to>
    <xdr:pic>
      <xdr:nvPicPr>
        <xdr:cNvPr id="3" name="Obraz 11" descr="par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76200</xdr:rowOff>
    </xdr:from>
    <xdr:to>
      <xdr:col>3</xdr:col>
      <xdr:colOff>1543050</xdr:colOff>
      <xdr:row>0</xdr:row>
      <xdr:rowOff>838200</xdr:rowOff>
    </xdr:to>
    <xdr:pic>
      <xdr:nvPicPr>
        <xdr:cNvPr id="1" name="Obraz 9" descr="bwo1x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57150</xdr:rowOff>
    </xdr:from>
    <xdr:to>
      <xdr:col>14</xdr:col>
      <xdr:colOff>638175</xdr:colOff>
      <xdr:row>0</xdr:row>
      <xdr:rowOff>876300</xdr:rowOff>
    </xdr:to>
    <xdr:pic>
      <xdr:nvPicPr>
        <xdr:cNvPr id="2" name="Obraz 10" descr="bowling fun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57150</xdr:rowOff>
    </xdr:from>
    <xdr:to>
      <xdr:col>3</xdr:col>
      <xdr:colOff>590550</xdr:colOff>
      <xdr:row>0</xdr:row>
      <xdr:rowOff>819150</xdr:rowOff>
    </xdr:to>
    <xdr:pic>
      <xdr:nvPicPr>
        <xdr:cNvPr id="3" name="Obraz 11" descr="par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76200</xdr:rowOff>
    </xdr:from>
    <xdr:to>
      <xdr:col>3</xdr:col>
      <xdr:colOff>1543050</xdr:colOff>
      <xdr:row>0</xdr:row>
      <xdr:rowOff>838200</xdr:rowOff>
    </xdr:to>
    <xdr:pic>
      <xdr:nvPicPr>
        <xdr:cNvPr id="1" name="Obraz 9" descr="bwo1x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57150</xdr:rowOff>
    </xdr:from>
    <xdr:to>
      <xdr:col>14</xdr:col>
      <xdr:colOff>638175</xdr:colOff>
      <xdr:row>0</xdr:row>
      <xdr:rowOff>876300</xdr:rowOff>
    </xdr:to>
    <xdr:pic>
      <xdr:nvPicPr>
        <xdr:cNvPr id="2" name="Obraz 10" descr="bowling fun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57150</xdr:rowOff>
    </xdr:from>
    <xdr:to>
      <xdr:col>3</xdr:col>
      <xdr:colOff>590550</xdr:colOff>
      <xdr:row>0</xdr:row>
      <xdr:rowOff>819150</xdr:rowOff>
    </xdr:to>
    <xdr:pic>
      <xdr:nvPicPr>
        <xdr:cNvPr id="3" name="Obraz 11" descr="par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76200</xdr:rowOff>
    </xdr:from>
    <xdr:to>
      <xdr:col>3</xdr:col>
      <xdr:colOff>1543050</xdr:colOff>
      <xdr:row>0</xdr:row>
      <xdr:rowOff>838200</xdr:rowOff>
    </xdr:to>
    <xdr:pic>
      <xdr:nvPicPr>
        <xdr:cNvPr id="1" name="Obraz 9" descr="bwo1x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57150</xdr:rowOff>
    </xdr:from>
    <xdr:to>
      <xdr:col>14</xdr:col>
      <xdr:colOff>638175</xdr:colOff>
      <xdr:row>0</xdr:row>
      <xdr:rowOff>876300</xdr:rowOff>
    </xdr:to>
    <xdr:pic>
      <xdr:nvPicPr>
        <xdr:cNvPr id="2" name="Obraz 10" descr="bowling fun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57150</xdr:rowOff>
    </xdr:from>
    <xdr:to>
      <xdr:col>3</xdr:col>
      <xdr:colOff>590550</xdr:colOff>
      <xdr:row>0</xdr:row>
      <xdr:rowOff>819150</xdr:rowOff>
    </xdr:to>
    <xdr:pic>
      <xdr:nvPicPr>
        <xdr:cNvPr id="3" name="Obraz 11" descr="par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</sheetPr>
  <dimension ref="A1:M4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P8" sqref="P8"/>
    </sheetView>
  </sheetViews>
  <sheetFormatPr defaultColWidth="17.140625" defaultRowHeight="12.75" customHeight="1"/>
  <cols>
    <col min="1" max="1" width="1.7109375" style="0" customWidth="1"/>
    <col min="2" max="2" width="4.8515625" style="0" customWidth="1"/>
    <col min="3" max="3" width="7.421875" style="0" customWidth="1"/>
    <col min="4" max="4" width="19.140625" style="0" customWidth="1"/>
    <col min="5" max="6" width="11.7109375" style="0" customWidth="1"/>
    <col min="7" max="10" width="11.28125" style="0" customWidth="1"/>
    <col min="11" max="11" width="11.421875" style="0" customWidth="1"/>
    <col min="12" max="12" width="17.140625" style="0" customWidth="1"/>
    <col min="13" max="13" width="1.7109375" style="0" customWidth="1"/>
    <col min="14" max="25" width="17.140625" style="0" customWidth="1"/>
  </cols>
  <sheetData>
    <row r="1" spans="1:13" ht="83.25" customHeight="1" thickBot="1">
      <c r="A1" s="9"/>
      <c r="B1" s="100" t="s">
        <v>42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9"/>
    </row>
    <row r="2" spans="1:13" ht="26.25" customHeight="1" thickBot="1">
      <c r="A2" s="10"/>
      <c r="B2" s="123" t="s">
        <v>12</v>
      </c>
      <c r="C2" s="124"/>
      <c r="D2" s="125"/>
      <c r="E2" s="17" t="s">
        <v>7</v>
      </c>
      <c r="F2" s="18" t="s">
        <v>4</v>
      </c>
      <c r="G2" s="19" t="s">
        <v>5</v>
      </c>
      <c r="H2" s="20" t="s">
        <v>10</v>
      </c>
      <c r="I2" s="49"/>
      <c r="J2" s="50"/>
      <c r="K2" s="50"/>
      <c r="L2" s="103" t="s">
        <v>11</v>
      </c>
      <c r="M2" s="10"/>
    </row>
    <row r="3" spans="1:13" ht="27.75" customHeight="1" thickBot="1">
      <c r="A3" s="10"/>
      <c r="B3" s="120">
        <f>SUM(E3:K3)</f>
        <v>35</v>
      </c>
      <c r="C3" s="121"/>
      <c r="D3" s="122"/>
      <c r="E3" s="15">
        <v>0</v>
      </c>
      <c r="F3" s="16">
        <v>35</v>
      </c>
      <c r="G3" s="16">
        <v>0</v>
      </c>
      <c r="H3" s="51">
        <v>0</v>
      </c>
      <c r="I3" s="51">
        <v>0</v>
      </c>
      <c r="J3" s="51">
        <v>0</v>
      </c>
      <c r="K3" s="51">
        <v>0</v>
      </c>
      <c r="L3" s="104"/>
      <c r="M3" s="10"/>
    </row>
    <row r="4" spans="1:13" ht="17.25" customHeight="1" thickBot="1">
      <c r="A4" s="10"/>
      <c r="B4" s="13" t="s">
        <v>0</v>
      </c>
      <c r="C4" s="12" t="s">
        <v>26</v>
      </c>
      <c r="D4" s="12" t="s">
        <v>8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3" t="s">
        <v>6</v>
      </c>
      <c r="L4" s="105"/>
      <c r="M4" s="10"/>
    </row>
    <row r="5" spans="1:13" ht="18" customHeight="1">
      <c r="A5" s="11"/>
      <c r="B5" s="7">
        <v>1</v>
      </c>
      <c r="C5" s="7">
        <v>8621</v>
      </c>
      <c r="D5" s="7" t="s">
        <v>13</v>
      </c>
      <c r="E5" s="26">
        <v>10</v>
      </c>
      <c r="F5" s="21">
        <v>1</v>
      </c>
      <c r="G5" s="21"/>
      <c r="H5" s="22"/>
      <c r="I5" s="22"/>
      <c r="J5" s="22"/>
      <c r="K5" s="22"/>
      <c r="L5" s="24">
        <f>SUM(E5:K5)</f>
        <v>11</v>
      </c>
      <c r="M5" s="10"/>
    </row>
    <row r="6" spans="1:13" ht="18" customHeight="1">
      <c r="A6" s="11"/>
      <c r="B6" s="1">
        <v>2</v>
      </c>
      <c r="C6" s="1">
        <v>950</v>
      </c>
      <c r="D6" s="1" t="s">
        <v>14</v>
      </c>
      <c r="E6" s="27"/>
      <c r="F6" s="2">
        <v>10</v>
      </c>
      <c r="G6" s="2"/>
      <c r="H6" s="23"/>
      <c r="I6" s="23"/>
      <c r="J6" s="23"/>
      <c r="K6" s="23"/>
      <c r="L6" s="24">
        <f aca="true" t="shared" si="0" ref="L6:L42">SUM(E6:K6)</f>
        <v>10</v>
      </c>
      <c r="M6" s="10"/>
    </row>
    <row r="7" spans="1:13" ht="18" customHeight="1">
      <c r="A7" s="11"/>
      <c r="B7" s="1">
        <v>3</v>
      </c>
      <c r="C7" s="1">
        <v>8622</v>
      </c>
      <c r="D7" s="1" t="s">
        <v>15</v>
      </c>
      <c r="E7" s="5">
        <v>8</v>
      </c>
      <c r="F7" s="27"/>
      <c r="G7" s="2"/>
      <c r="H7" s="23"/>
      <c r="I7" s="23"/>
      <c r="J7" s="23"/>
      <c r="K7" s="23"/>
      <c r="L7" s="24">
        <f t="shared" si="0"/>
        <v>8</v>
      </c>
      <c r="M7" s="10"/>
    </row>
    <row r="8" spans="1:13" ht="18" customHeight="1">
      <c r="A8" s="11"/>
      <c r="B8" s="1">
        <v>4</v>
      </c>
      <c r="C8" s="1">
        <v>273</v>
      </c>
      <c r="D8" s="1" t="s">
        <v>16</v>
      </c>
      <c r="E8" s="28"/>
      <c r="F8" s="2">
        <v>8</v>
      </c>
      <c r="G8" s="2"/>
      <c r="H8" s="23"/>
      <c r="I8" s="23"/>
      <c r="J8" s="23"/>
      <c r="K8" s="23"/>
      <c r="L8" s="24">
        <f t="shared" si="0"/>
        <v>8</v>
      </c>
      <c r="M8" s="10"/>
    </row>
    <row r="9" spans="1:13" ht="18" customHeight="1">
      <c r="A9" s="11"/>
      <c r="B9" s="1">
        <v>5</v>
      </c>
      <c r="C9" s="1">
        <v>8623</v>
      </c>
      <c r="D9" s="1" t="s">
        <v>17</v>
      </c>
      <c r="E9" s="5">
        <v>7</v>
      </c>
      <c r="F9" s="27"/>
      <c r="G9" s="2"/>
      <c r="H9" s="23"/>
      <c r="I9" s="23"/>
      <c r="J9" s="23"/>
      <c r="K9" s="23"/>
      <c r="L9" s="24">
        <f t="shared" si="0"/>
        <v>7</v>
      </c>
      <c r="M9" s="14"/>
    </row>
    <row r="10" spans="1:13" ht="18" customHeight="1">
      <c r="A10" s="11"/>
      <c r="B10" s="1">
        <v>6</v>
      </c>
      <c r="C10" s="1">
        <v>953</v>
      </c>
      <c r="D10" s="1" t="s">
        <v>18</v>
      </c>
      <c r="E10" s="28"/>
      <c r="F10" s="2">
        <v>7</v>
      </c>
      <c r="G10" s="2"/>
      <c r="H10" s="23"/>
      <c r="I10" s="23"/>
      <c r="J10" s="23"/>
      <c r="K10" s="23"/>
      <c r="L10" s="24">
        <f t="shared" si="0"/>
        <v>7</v>
      </c>
      <c r="M10" s="10"/>
    </row>
    <row r="11" spans="1:13" ht="18" customHeight="1">
      <c r="A11" s="11"/>
      <c r="B11" s="1">
        <v>7</v>
      </c>
      <c r="C11" s="1">
        <v>8624</v>
      </c>
      <c r="D11" s="1" t="s">
        <v>19</v>
      </c>
      <c r="E11" s="5">
        <v>5</v>
      </c>
      <c r="F11" s="2">
        <v>1</v>
      </c>
      <c r="G11" s="2"/>
      <c r="H11" s="23"/>
      <c r="I11" s="23"/>
      <c r="J11" s="23"/>
      <c r="K11" s="23"/>
      <c r="L11" s="24">
        <f t="shared" si="0"/>
        <v>6</v>
      </c>
      <c r="M11" s="10"/>
    </row>
    <row r="12" spans="1:13" ht="18" customHeight="1">
      <c r="A12" s="11"/>
      <c r="B12" s="1">
        <v>8</v>
      </c>
      <c r="C12" s="1">
        <v>8626</v>
      </c>
      <c r="D12" s="1" t="s">
        <v>1</v>
      </c>
      <c r="E12" s="28"/>
      <c r="F12" s="2">
        <v>5</v>
      </c>
      <c r="G12" s="2"/>
      <c r="H12" s="23"/>
      <c r="I12" s="23"/>
      <c r="J12" s="23"/>
      <c r="K12" s="23"/>
      <c r="L12" s="24">
        <f t="shared" si="0"/>
        <v>5</v>
      </c>
      <c r="M12" s="10"/>
    </row>
    <row r="13" spans="1:13" ht="18" customHeight="1">
      <c r="A13" s="11"/>
      <c r="B13" s="1">
        <v>9</v>
      </c>
      <c r="C13" s="1">
        <v>8625</v>
      </c>
      <c r="D13" s="1" t="s">
        <v>20</v>
      </c>
      <c r="E13" s="5">
        <v>4</v>
      </c>
      <c r="F13" s="27"/>
      <c r="G13" s="2"/>
      <c r="H13" s="23"/>
      <c r="I13" s="23"/>
      <c r="J13" s="23"/>
      <c r="K13" s="23"/>
      <c r="L13" s="24">
        <f t="shared" si="0"/>
        <v>4</v>
      </c>
      <c r="M13" s="10"/>
    </row>
    <row r="14" spans="1:13" ht="18" customHeight="1">
      <c r="A14" s="11"/>
      <c r="B14" s="1">
        <v>10</v>
      </c>
      <c r="C14" s="1">
        <v>954</v>
      </c>
      <c r="D14" s="1" t="s">
        <v>21</v>
      </c>
      <c r="E14" s="28"/>
      <c r="F14" s="2">
        <v>4</v>
      </c>
      <c r="G14" s="2"/>
      <c r="H14" s="23"/>
      <c r="I14" s="23"/>
      <c r="J14" s="23"/>
      <c r="K14" s="23"/>
      <c r="L14" s="24">
        <f t="shared" si="0"/>
        <v>4</v>
      </c>
      <c r="M14" s="10"/>
    </row>
    <row r="15" spans="1:13" ht="18" customHeight="1">
      <c r="A15" s="11"/>
      <c r="B15" s="1">
        <v>11</v>
      </c>
      <c r="C15" s="1">
        <v>8627</v>
      </c>
      <c r="D15" s="1" t="s">
        <v>22</v>
      </c>
      <c r="E15" s="5">
        <v>3</v>
      </c>
      <c r="F15" s="27"/>
      <c r="G15" s="2"/>
      <c r="H15" s="23"/>
      <c r="I15" s="23"/>
      <c r="J15" s="23"/>
      <c r="K15" s="23"/>
      <c r="L15" s="24">
        <f t="shared" si="0"/>
        <v>3</v>
      </c>
      <c r="M15" s="10"/>
    </row>
    <row r="16" spans="1:13" ht="18" customHeight="1">
      <c r="A16" s="11"/>
      <c r="B16" s="1">
        <v>12</v>
      </c>
      <c r="C16" s="1">
        <v>8206</v>
      </c>
      <c r="D16" s="1" t="s">
        <v>3</v>
      </c>
      <c r="E16" s="28"/>
      <c r="F16" s="2">
        <v>3</v>
      </c>
      <c r="G16" s="2"/>
      <c r="H16" s="23"/>
      <c r="I16" s="23"/>
      <c r="J16" s="23"/>
      <c r="K16" s="23"/>
      <c r="L16" s="24">
        <f t="shared" si="0"/>
        <v>3</v>
      </c>
      <c r="M16" s="10"/>
    </row>
    <row r="17" spans="1:13" ht="18" customHeight="1">
      <c r="A17" s="11"/>
      <c r="B17" s="1">
        <v>13</v>
      </c>
      <c r="C17" s="1">
        <v>8628</v>
      </c>
      <c r="D17" s="1" t="s">
        <v>23</v>
      </c>
      <c r="E17" s="28"/>
      <c r="F17" s="5">
        <v>2</v>
      </c>
      <c r="G17" s="2"/>
      <c r="H17" s="23"/>
      <c r="I17" s="23"/>
      <c r="J17" s="23"/>
      <c r="K17" s="23"/>
      <c r="L17" s="24">
        <f t="shared" si="0"/>
        <v>2</v>
      </c>
      <c r="M17" s="10"/>
    </row>
    <row r="18" spans="1:13" ht="18" customHeight="1">
      <c r="A18" s="11"/>
      <c r="B18" s="1">
        <v>14</v>
      </c>
      <c r="C18" s="1">
        <v>8629</v>
      </c>
      <c r="D18" s="1" t="s">
        <v>24</v>
      </c>
      <c r="E18" s="28"/>
      <c r="F18" s="2">
        <v>1</v>
      </c>
      <c r="G18" s="2"/>
      <c r="H18" s="23"/>
      <c r="I18" s="23"/>
      <c r="J18" s="23"/>
      <c r="K18" s="23"/>
      <c r="L18" s="24">
        <f t="shared" si="0"/>
        <v>1</v>
      </c>
      <c r="M18" s="10"/>
    </row>
    <row r="19" spans="1:13" ht="18" customHeight="1">
      <c r="A19" s="11"/>
      <c r="B19" s="1">
        <v>15</v>
      </c>
      <c r="C19" s="1">
        <v>8630</v>
      </c>
      <c r="D19" s="1" t="s">
        <v>25</v>
      </c>
      <c r="E19" s="28"/>
      <c r="F19" s="2">
        <v>1</v>
      </c>
      <c r="G19" s="2"/>
      <c r="H19" s="23"/>
      <c r="I19" s="23"/>
      <c r="J19" s="23"/>
      <c r="K19" s="23"/>
      <c r="L19" s="24">
        <f t="shared" si="0"/>
        <v>1</v>
      </c>
      <c r="M19" s="10"/>
    </row>
    <row r="20" spans="1:13" ht="18" customHeight="1">
      <c r="A20" s="11"/>
      <c r="B20" s="1">
        <v>16</v>
      </c>
      <c r="C20" s="1">
        <v>8631</v>
      </c>
      <c r="D20" s="5" t="s">
        <v>2</v>
      </c>
      <c r="E20" s="28"/>
      <c r="F20" s="2">
        <v>1</v>
      </c>
      <c r="G20" s="2"/>
      <c r="H20" s="23"/>
      <c r="I20" s="23"/>
      <c r="J20" s="23"/>
      <c r="K20" s="23"/>
      <c r="L20" s="24">
        <f t="shared" si="0"/>
        <v>1</v>
      </c>
      <c r="M20" s="10"/>
    </row>
    <row r="21" spans="1:13" ht="18" customHeight="1">
      <c r="A21" s="11"/>
      <c r="B21" s="1">
        <v>17</v>
      </c>
      <c r="C21" s="1"/>
      <c r="D21" s="5"/>
      <c r="E21" s="27"/>
      <c r="F21" s="27"/>
      <c r="G21" s="2"/>
      <c r="H21" s="23"/>
      <c r="I21" s="23"/>
      <c r="J21" s="23"/>
      <c r="K21" s="23"/>
      <c r="L21" s="24">
        <f t="shared" si="0"/>
        <v>0</v>
      </c>
      <c r="M21" s="10"/>
    </row>
    <row r="22" spans="1:13" ht="18" customHeight="1">
      <c r="A22" s="11"/>
      <c r="B22" s="1">
        <v>18</v>
      </c>
      <c r="C22" s="1"/>
      <c r="D22" s="4"/>
      <c r="E22" s="27"/>
      <c r="F22" s="27"/>
      <c r="G22" s="2"/>
      <c r="H22" s="23"/>
      <c r="I22" s="23"/>
      <c r="J22" s="23"/>
      <c r="K22" s="23"/>
      <c r="L22" s="24">
        <f t="shared" si="0"/>
        <v>0</v>
      </c>
      <c r="M22" s="10"/>
    </row>
    <row r="23" spans="1:13" ht="18" customHeight="1">
      <c r="A23" s="11"/>
      <c r="B23" s="1">
        <v>19</v>
      </c>
      <c r="C23" s="1"/>
      <c r="D23" s="3"/>
      <c r="E23" s="27"/>
      <c r="F23" s="27"/>
      <c r="G23" s="2"/>
      <c r="H23" s="23"/>
      <c r="I23" s="23"/>
      <c r="J23" s="23"/>
      <c r="K23" s="23"/>
      <c r="L23" s="24">
        <f t="shared" si="0"/>
        <v>0</v>
      </c>
      <c r="M23" s="10"/>
    </row>
    <row r="24" spans="1:13" ht="18" customHeight="1">
      <c r="A24" s="11"/>
      <c r="B24" s="1">
        <v>20</v>
      </c>
      <c r="C24" s="1"/>
      <c r="D24" s="4"/>
      <c r="E24" s="27"/>
      <c r="F24" s="27"/>
      <c r="G24" s="2"/>
      <c r="H24" s="23"/>
      <c r="I24" s="23"/>
      <c r="J24" s="23"/>
      <c r="K24" s="23"/>
      <c r="L24" s="24">
        <f t="shared" si="0"/>
        <v>0</v>
      </c>
      <c r="M24" s="10"/>
    </row>
    <row r="25" spans="1:13" ht="18" customHeight="1">
      <c r="A25" s="11"/>
      <c r="B25" s="1">
        <v>21</v>
      </c>
      <c r="C25" s="1"/>
      <c r="D25" s="3"/>
      <c r="E25" s="27"/>
      <c r="F25" s="27"/>
      <c r="G25" s="2"/>
      <c r="H25" s="23"/>
      <c r="I25" s="23"/>
      <c r="J25" s="23"/>
      <c r="K25" s="23"/>
      <c r="L25" s="24">
        <f t="shared" si="0"/>
        <v>0</v>
      </c>
      <c r="M25" s="10"/>
    </row>
    <row r="26" spans="1:13" ht="18" customHeight="1">
      <c r="A26" s="11"/>
      <c r="B26" s="1">
        <v>22</v>
      </c>
      <c r="C26" s="1"/>
      <c r="D26" s="3"/>
      <c r="E26" s="27"/>
      <c r="F26" s="27"/>
      <c r="G26" s="2"/>
      <c r="H26" s="23"/>
      <c r="I26" s="23"/>
      <c r="J26" s="23"/>
      <c r="K26" s="23"/>
      <c r="L26" s="24">
        <f t="shared" si="0"/>
        <v>0</v>
      </c>
      <c r="M26" s="10"/>
    </row>
    <row r="27" spans="1:13" ht="18" customHeight="1">
      <c r="A27" s="11"/>
      <c r="B27" s="1">
        <v>23</v>
      </c>
      <c r="C27" s="1"/>
      <c r="D27" s="4"/>
      <c r="E27" s="27"/>
      <c r="F27" s="27"/>
      <c r="G27" s="2"/>
      <c r="H27" s="23"/>
      <c r="I27" s="23"/>
      <c r="J27" s="23"/>
      <c r="K27" s="23"/>
      <c r="L27" s="24">
        <f t="shared" si="0"/>
        <v>0</v>
      </c>
      <c r="M27" s="10"/>
    </row>
    <row r="28" spans="1:13" ht="18" customHeight="1">
      <c r="A28" s="11"/>
      <c r="B28" s="1">
        <v>24</v>
      </c>
      <c r="C28" s="1"/>
      <c r="D28" s="1"/>
      <c r="E28" s="27"/>
      <c r="F28" s="27"/>
      <c r="G28" s="2"/>
      <c r="H28" s="23"/>
      <c r="I28" s="23"/>
      <c r="J28" s="23"/>
      <c r="K28" s="23"/>
      <c r="L28" s="24">
        <f t="shared" si="0"/>
        <v>0</v>
      </c>
      <c r="M28" s="10"/>
    </row>
    <row r="29" spans="1:13" ht="18" customHeight="1">
      <c r="A29" s="11"/>
      <c r="B29" s="1">
        <v>25</v>
      </c>
      <c r="C29" s="1"/>
      <c r="D29" s="3"/>
      <c r="E29" s="27"/>
      <c r="F29" s="27"/>
      <c r="G29" s="2"/>
      <c r="H29" s="23"/>
      <c r="I29" s="23"/>
      <c r="J29" s="23"/>
      <c r="K29" s="23"/>
      <c r="L29" s="24">
        <f t="shared" si="0"/>
        <v>0</v>
      </c>
      <c r="M29" s="10"/>
    </row>
    <row r="30" spans="1:13" ht="18" customHeight="1">
      <c r="A30" s="11"/>
      <c r="B30" s="1">
        <v>26</v>
      </c>
      <c r="C30" s="1"/>
      <c r="D30" s="3"/>
      <c r="E30" s="27"/>
      <c r="F30" s="27"/>
      <c r="G30" s="2"/>
      <c r="H30" s="23"/>
      <c r="I30" s="23"/>
      <c r="J30" s="23"/>
      <c r="K30" s="23"/>
      <c r="L30" s="24">
        <f t="shared" si="0"/>
        <v>0</v>
      </c>
      <c r="M30" s="10"/>
    </row>
    <row r="31" spans="1:13" ht="18" customHeight="1">
      <c r="A31" s="11"/>
      <c r="B31" s="1">
        <v>27</v>
      </c>
      <c r="C31" s="1"/>
      <c r="D31" s="3"/>
      <c r="E31" s="27"/>
      <c r="F31" s="27"/>
      <c r="G31" s="2"/>
      <c r="H31" s="23"/>
      <c r="I31" s="23"/>
      <c r="J31" s="23"/>
      <c r="K31" s="23"/>
      <c r="L31" s="24">
        <f t="shared" si="0"/>
        <v>0</v>
      </c>
      <c r="M31" s="10"/>
    </row>
    <row r="32" spans="1:13" ht="18" customHeight="1">
      <c r="A32" s="11"/>
      <c r="B32" s="1">
        <v>28</v>
      </c>
      <c r="C32" s="1"/>
      <c r="D32" s="1"/>
      <c r="E32" s="27"/>
      <c r="F32" s="27"/>
      <c r="G32" s="2"/>
      <c r="H32" s="23"/>
      <c r="I32" s="23"/>
      <c r="J32" s="23"/>
      <c r="K32" s="23"/>
      <c r="L32" s="24">
        <f t="shared" si="0"/>
        <v>0</v>
      </c>
      <c r="M32" s="10"/>
    </row>
    <row r="33" spans="1:13" ht="18" customHeight="1">
      <c r="A33" s="11"/>
      <c r="B33" s="1">
        <v>29</v>
      </c>
      <c r="C33" s="1"/>
      <c r="D33" s="3"/>
      <c r="E33" s="27"/>
      <c r="F33" s="27"/>
      <c r="G33" s="2"/>
      <c r="H33" s="23"/>
      <c r="I33" s="23"/>
      <c r="J33" s="23"/>
      <c r="K33" s="23"/>
      <c r="L33" s="24">
        <f t="shared" si="0"/>
        <v>0</v>
      </c>
      <c r="M33" s="10"/>
    </row>
    <row r="34" spans="1:13" ht="18" customHeight="1">
      <c r="A34" s="11"/>
      <c r="B34" s="1">
        <v>30</v>
      </c>
      <c r="C34" s="1"/>
      <c r="D34" s="3"/>
      <c r="E34" s="27"/>
      <c r="F34" s="27"/>
      <c r="G34" s="2"/>
      <c r="H34" s="23"/>
      <c r="I34" s="23"/>
      <c r="J34" s="23"/>
      <c r="K34" s="23"/>
      <c r="L34" s="24">
        <f t="shared" si="0"/>
        <v>0</v>
      </c>
      <c r="M34" s="10"/>
    </row>
    <row r="35" spans="1:13" ht="18" customHeight="1">
      <c r="A35" s="11"/>
      <c r="B35" s="1">
        <v>31</v>
      </c>
      <c r="C35" s="1"/>
      <c r="D35" s="3"/>
      <c r="E35" s="27"/>
      <c r="F35" s="27"/>
      <c r="G35" s="2"/>
      <c r="H35" s="23"/>
      <c r="I35" s="23"/>
      <c r="J35" s="23"/>
      <c r="K35" s="23"/>
      <c r="L35" s="24">
        <f t="shared" si="0"/>
        <v>0</v>
      </c>
      <c r="M35" s="10"/>
    </row>
    <row r="36" spans="1:13" ht="18" customHeight="1">
      <c r="A36" s="11"/>
      <c r="B36" s="1">
        <v>32</v>
      </c>
      <c r="C36" s="1"/>
      <c r="D36" s="3"/>
      <c r="E36" s="27"/>
      <c r="F36" s="27"/>
      <c r="G36" s="2"/>
      <c r="H36" s="23"/>
      <c r="I36" s="23"/>
      <c r="J36" s="23"/>
      <c r="K36" s="23"/>
      <c r="L36" s="24">
        <f t="shared" si="0"/>
        <v>0</v>
      </c>
      <c r="M36" s="10"/>
    </row>
    <row r="37" spans="1:13" ht="18" customHeight="1">
      <c r="A37" s="11"/>
      <c r="B37" s="1">
        <v>33</v>
      </c>
      <c r="C37" s="1"/>
      <c r="D37" s="3"/>
      <c r="E37" s="27"/>
      <c r="F37" s="27"/>
      <c r="G37" s="2"/>
      <c r="H37" s="23"/>
      <c r="I37" s="23"/>
      <c r="J37" s="23"/>
      <c r="K37" s="23"/>
      <c r="L37" s="24">
        <f t="shared" si="0"/>
        <v>0</v>
      </c>
      <c r="M37" s="10"/>
    </row>
    <row r="38" spans="1:13" ht="18" customHeight="1">
      <c r="A38" s="11"/>
      <c r="B38" s="1">
        <v>34</v>
      </c>
      <c r="C38" s="1"/>
      <c r="D38" s="3"/>
      <c r="E38" s="27"/>
      <c r="F38" s="27"/>
      <c r="G38" s="2"/>
      <c r="H38" s="23"/>
      <c r="I38" s="23"/>
      <c r="J38" s="23"/>
      <c r="K38" s="23"/>
      <c r="L38" s="24">
        <f t="shared" si="0"/>
        <v>0</v>
      </c>
      <c r="M38" s="10"/>
    </row>
    <row r="39" spans="1:13" ht="18" customHeight="1">
      <c r="A39" s="11"/>
      <c r="B39" s="1">
        <v>35</v>
      </c>
      <c r="C39" s="1"/>
      <c r="D39" s="3"/>
      <c r="E39" s="27"/>
      <c r="F39" s="27"/>
      <c r="G39" s="2"/>
      <c r="H39" s="23"/>
      <c r="I39" s="23"/>
      <c r="J39" s="23"/>
      <c r="K39" s="23"/>
      <c r="L39" s="24">
        <f t="shared" si="0"/>
        <v>0</v>
      </c>
      <c r="M39" s="10"/>
    </row>
    <row r="40" spans="1:13" ht="18" customHeight="1">
      <c r="A40" s="11"/>
      <c r="B40" s="1">
        <v>36</v>
      </c>
      <c r="C40" s="1"/>
      <c r="D40" s="3"/>
      <c r="E40" s="27"/>
      <c r="F40" s="27"/>
      <c r="G40" s="2"/>
      <c r="H40" s="23"/>
      <c r="I40" s="23"/>
      <c r="J40" s="23"/>
      <c r="K40" s="23"/>
      <c r="L40" s="24">
        <f t="shared" si="0"/>
        <v>0</v>
      </c>
      <c r="M40" s="10"/>
    </row>
    <row r="41" spans="1:13" ht="18" customHeight="1">
      <c r="A41" s="11"/>
      <c r="B41" s="1">
        <v>37</v>
      </c>
      <c r="C41" s="1"/>
      <c r="D41" s="3"/>
      <c r="E41" s="27"/>
      <c r="F41" s="27"/>
      <c r="G41" s="2"/>
      <c r="H41" s="23"/>
      <c r="I41" s="23"/>
      <c r="J41" s="23"/>
      <c r="K41" s="23"/>
      <c r="L41" s="24">
        <f t="shared" si="0"/>
        <v>0</v>
      </c>
      <c r="M41" s="10"/>
    </row>
    <row r="42" spans="1:13" ht="18" customHeight="1" thickBot="1">
      <c r="A42" s="11"/>
      <c r="B42" s="1">
        <v>38</v>
      </c>
      <c r="C42" s="1"/>
      <c r="D42" s="3"/>
      <c r="E42" s="27"/>
      <c r="F42" s="27"/>
      <c r="G42" s="2"/>
      <c r="H42" s="23"/>
      <c r="I42" s="23"/>
      <c r="J42" s="23"/>
      <c r="K42" s="23"/>
      <c r="L42" s="25">
        <f t="shared" si="0"/>
        <v>0</v>
      </c>
      <c r="M42" s="10"/>
    </row>
    <row r="43" spans="2:12" ht="12.75">
      <c r="B43" s="6"/>
      <c r="C43" s="6"/>
      <c r="D43" s="6"/>
      <c r="E43" s="6"/>
      <c r="F43" s="6"/>
      <c r="G43" s="6"/>
      <c r="H43" s="8"/>
      <c r="I43" s="8"/>
      <c r="J43" s="8"/>
      <c r="K43" s="8"/>
      <c r="L43" s="8"/>
    </row>
  </sheetData>
  <sheetProtection/>
  <mergeCells count="4">
    <mergeCell ref="B3:D3"/>
    <mergeCell ref="B2:D2"/>
    <mergeCell ref="B1:L1"/>
    <mergeCell ref="L2:L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1:S42"/>
  <sheetViews>
    <sheetView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17.140625" defaultRowHeight="12.75" customHeight="1"/>
  <cols>
    <col min="1" max="1" width="1.7109375" style="0" customWidth="1"/>
    <col min="2" max="2" width="4.8515625" style="0" customWidth="1"/>
    <col min="3" max="3" width="7.421875" style="0" customWidth="1"/>
    <col min="4" max="4" width="24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7.8515625" style="0" customWidth="1"/>
    <col min="9" max="9" width="11.28125" style="0" customWidth="1"/>
    <col min="10" max="10" width="9.14062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8.8515625" style="0" customWidth="1"/>
    <col min="15" max="15" width="11.421875" style="0" customWidth="1"/>
    <col min="16" max="16" width="8.140625" style="0" customWidth="1"/>
    <col min="17" max="17" width="11.421875" style="0" customWidth="1"/>
    <col min="18" max="18" width="1.7109375" style="0" customWidth="1"/>
    <col min="19" max="30" width="17.140625" style="0" customWidth="1"/>
  </cols>
  <sheetData>
    <row r="1" spans="1:18" ht="72" customHeight="1" thickBot="1">
      <c r="A1" s="9"/>
      <c r="B1" s="100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6"/>
      <c r="M1" s="106"/>
      <c r="N1" s="106"/>
      <c r="O1" s="106"/>
      <c r="P1" s="106"/>
      <c r="Q1" s="68"/>
      <c r="R1" s="9"/>
    </row>
    <row r="2" spans="1:18" ht="39" customHeight="1" thickBot="1">
      <c r="A2" s="9"/>
      <c r="B2" s="109" t="s">
        <v>36</v>
      </c>
      <c r="C2" s="110"/>
      <c r="D2" s="110"/>
      <c r="E2" s="110"/>
      <c r="F2" s="110"/>
      <c r="G2" s="110"/>
      <c r="H2" s="110"/>
      <c r="I2" s="111"/>
      <c r="J2" s="107" t="s">
        <v>37</v>
      </c>
      <c r="K2" s="108"/>
      <c r="L2" s="112" t="s">
        <v>41</v>
      </c>
      <c r="M2" s="113"/>
      <c r="N2" s="113"/>
      <c r="O2" s="113"/>
      <c r="P2" s="113"/>
      <c r="Q2" s="114"/>
      <c r="R2" s="9"/>
    </row>
    <row r="3" spans="1:18" ht="26.25" customHeight="1" thickBot="1">
      <c r="A3" s="10"/>
      <c r="B3" s="77" t="s">
        <v>0</v>
      </c>
      <c r="C3" s="78" t="s">
        <v>26</v>
      </c>
      <c r="D3" s="79" t="s">
        <v>8</v>
      </c>
      <c r="E3" s="80" t="s">
        <v>30</v>
      </c>
      <c r="F3" s="79" t="s">
        <v>27</v>
      </c>
      <c r="G3" s="79" t="s">
        <v>28</v>
      </c>
      <c r="H3" s="79" t="s">
        <v>29</v>
      </c>
      <c r="I3" s="79" t="s">
        <v>32</v>
      </c>
      <c r="J3" s="81" t="s">
        <v>31</v>
      </c>
      <c r="K3" s="82" t="s">
        <v>39</v>
      </c>
      <c r="L3" s="83" t="s">
        <v>33</v>
      </c>
      <c r="M3" s="83" t="s">
        <v>40</v>
      </c>
      <c r="N3" s="84" t="s">
        <v>34</v>
      </c>
      <c r="O3" s="84" t="s">
        <v>40</v>
      </c>
      <c r="P3" s="85" t="s">
        <v>35</v>
      </c>
      <c r="Q3" s="86" t="s">
        <v>40</v>
      </c>
      <c r="R3" s="10"/>
    </row>
    <row r="4" spans="1:18" ht="18" customHeight="1" thickBot="1">
      <c r="A4" s="10"/>
      <c r="B4" s="91">
        <v>1</v>
      </c>
      <c r="C4" s="115">
        <v>8621</v>
      </c>
      <c r="D4" s="55" t="s">
        <v>13</v>
      </c>
      <c r="E4" s="41">
        <v>0</v>
      </c>
      <c r="F4" s="59">
        <v>300</v>
      </c>
      <c r="G4" s="56"/>
      <c r="H4" s="56"/>
      <c r="I4" s="64">
        <f>SUM(F4:H4)+(3*E4)</f>
        <v>300</v>
      </c>
      <c r="J4" s="116"/>
      <c r="K4" s="117" t="s">
        <v>38</v>
      </c>
      <c r="L4" s="69"/>
      <c r="M4" s="74">
        <f>SUM(L4+E4)</f>
        <v>0</v>
      </c>
      <c r="N4" s="69"/>
      <c r="O4" s="76">
        <f>SUM(N4+E4)</f>
        <v>0</v>
      </c>
      <c r="P4" s="69"/>
      <c r="Q4" s="72">
        <f>SUM(P4+E4)</f>
        <v>0</v>
      </c>
      <c r="R4" s="10"/>
    </row>
    <row r="5" spans="1:18" ht="18" customHeight="1" thickBot="1">
      <c r="A5" s="10"/>
      <c r="B5" s="92">
        <v>2</v>
      </c>
      <c r="C5" s="118">
        <v>273</v>
      </c>
      <c r="D5" s="32" t="s">
        <v>16</v>
      </c>
      <c r="E5" s="42">
        <v>30</v>
      </c>
      <c r="F5" s="39">
        <v>100</v>
      </c>
      <c r="G5" s="2"/>
      <c r="H5" s="2"/>
      <c r="I5" s="54">
        <f>SUM(F5:H5)+(3*E5)</f>
        <v>190</v>
      </c>
      <c r="J5" s="62"/>
      <c r="K5" s="53">
        <f>SUM(I5:J5)+E5</f>
        <v>220</v>
      </c>
      <c r="L5" s="69"/>
      <c r="M5" s="73">
        <f>SUM(L5+E5)</f>
        <v>30</v>
      </c>
      <c r="N5" s="69"/>
      <c r="O5" s="75">
        <f>SUM(N5+E5)</f>
        <v>30</v>
      </c>
      <c r="P5" s="71"/>
      <c r="Q5" s="72">
        <f>SUM(P5+E5)</f>
        <v>30</v>
      </c>
      <c r="R5" s="10"/>
    </row>
    <row r="6" spans="1:19" ht="18" customHeight="1" thickBot="1">
      <c r="A6" s="10"/>
      <c r="B6" s="92">
        <v>3</v>
      </c>
      <c r="C6" s="118">
        <v>8622</v>
      </c>
      <c r="D6" s="32" t="s">
        <v>15</v>
      </c>
      <c r="E6" s="42">
        <v>20</v>
      </c>
      <c r="F6" s="39">
        <v>100</v>
      </c>
      <c r="G6" s="2"/>
      <c r="H6" s="2"/>
      <c r="I6" s="54">
        <f>SUM(F6:H6)+(3*E6)</f>
        <v>160</v>
      </c>
      <c r="J6" s="62"/>
      <c r="K6" s="53">
        <f>SUM(I6:J6)+E6</f>
        <v>180</v>
      </c>
      <c r="L6" s="69"/>
      <c r="M6" s="74">
        <f>SUM(L6+E6)</f>
        <v>20</v>
      </c>
      <c r="N6" s="70"/>
      <c r="O6" s="76">
        <f>SUM(N6+E6)</f>
        <v>20</v>
      </c>
      <c r="P6" s="9"/>
      <c r="Q6" s="9"/>
      <c r="R6" s="9"/>
      <c r="S6" s="52"/>
    </row>
    <row r="7" spans="1:16" ht="18" customHeight="1" thickBot="1">
      <c r="A7" s="10"/>
      <c r="B7" s="93">
        <v>4</v>
      </c>
      <c r="C7" s="119">
        <v>950</v>
      </c>
      <c r="D7" s="57" t="s">
        <v>14</v>
      </c>
      <c r="E7" s="43">
        <v>-20</v>
      </c>
      <c r="F7" s="58">
        <v>100</v>
      </c>
      <c r="G7" s="30"/>
      <c r="H7" s="30"/>
      <c r="I7" s="65">
        <f>SUM(F7:H7)+(3*E7)</f>
        <v>40</v>
      </c>
      <c r="J7" s="63"/>
      <c r="K7" s="67">
        <f>SUM(I7:J7)+E7</f>
        <v>20</v>
      </c>
      <c r="L7" s="70"/>
      <c r="M7" s="74">
        <f>SUM(L7+E7)</f>
        <v>-20</v>
      </c>
      <c r="N7" s="9"/>
      <c r="O7" s="9"/>
      <c r="P7" s="9"/>
    </row>
    <row r="8" spans="1:14" ht="18" customHeight="1">
      <c r="A8" s="10"/>
      <c r="B8" s="94">
        <v>5</v>
      </c>
      <c r="C8" s="115">
        <v>8623</v>
      </c>
      <c r="D8" s="55" t="s">
        <v>17</v>
      </c>
      <c r="E8" s="41"/>
      <c r="F8" s="59"/>
      <c r="G8" s="56"/>
      <c r="H8" s="56"/>
      <c r="I8" s="64">
        <f aca="true" t="shared" si="0" ref="I8:I41">SUM(F8:H8)+(3*E8)</f>
        <v>0</v>
      </c>
      <c r="J8" s="61"/>
      <c r="K8" s="60">
        <f>SUM(I8:J8)+E8</f>
        <v>0</v>
      </c>
      <c r="L8" s="9"/>
      <c r="M8" s="9"/>
      <c r="N8" s="9"/>
    </row>
    <row r="9" spans="1:12" ht="18" customHeight="1">
      <c r="A9" s="10"/>
      <c r="B9" s="95">
        <v>6</v>
      </c>
      <c r="C9" s="118">
        <v>953</v>
      </c>
      <c r="D9" s="32" t="s">
        <v>18</v>
      </c>
      <c r="E9" s="42"/>
      <c r="F9" s="39"/>
      <c r="G9" s="2"/>
      <c r="H9" s="2"/>
      <c r="I9" s="54">
        <f t="shared" si="0"/>
        <v>0</v>
      </c>
      <c r="J9" s="62"/>
      <c r="K9" s="53">
        <f>SUM(I9:J9)+E9</f>
        <v>0</v>
      </c>
      <c r="L9" s="9"/>
    </row>
    <row r="10" spans="1:12" ht="18" customHeight="1">
      <c r="A10" s="10"/>
      <c r="B10" s="95">
        <v>7</v>
      </c>
      <c r="C10" s="118">
        <v>8624</v>
      </c>
      <c r="D10" s="32" t="s">
        <v>19</v>
      </c>
      <c r="E10" s="42"/>
      <c r="F10" s="39"/>
      <c r="G10" s="2"/>
      <c r="H10" s="2"/>
      <c r="I10" s="54">
        <f t="shared" si="0"/>
        <v>0</v>
      </c>
      <c r="J10" s="62"/>
      <c r="K10" s="53">
        <f>SUM(I10:J10)+E10</f>
        <v>0</v>
      </c>
      <c r="L10" s="9"/>
    </row>
    <row r="11" spans="1:12" ht="18" customHeight="1" thickBot="1">
      <c r="A11" s="10"/>
      <c r="B11" s="96">
        <v>8</v>
      </c>
      <c r="C11" s="119">
        <v>8626</v>
      </c>
      <c r="D11" s="33" t="s">
        <v>1</v>
      </c>
      <c r="E11" s="43"/>
      <c r="F11" s="40"/>
      <c r="G11" s="30"/>
      <c r="H11" s="30"/>
      <c r="I11" s="65">
        <f t="shared" si="0"/>
        <v>0</v>
      </c>
      <c r="J11" s="63"/>
      <c r="K11" s="67">
        <f>SUM(I11:J11)+E11</f>
        <v>0</v>
      </c>
      <c r="L11" s="9"/>
    </row>
    <row r="12" spans="1:12" ht="18" customHeight="1">
      <c r="A12" s="10"/>
      <c r="B12" s="97">
        <v>9</v>
      </c>
      <c r="C12" s="90">
        <v>8625</v>
      </c>
      <c r="D12" s="31" t="s">
        <v>20</v>
      </c>
      <c r="E12" s="44"/>
      <c r="F12" s="38"/>
      <c r="G12" s="21"/>
      <c r="H12" s="21"/>
      <c r="I12" s="54">
        <f t="shared" si="0"/>
        <v>0</v>
      </c>
      <c r="J12" s="9"/>
      <c r="K12" s="9"/>
      <c r="L12" s="9"/>
    </row>
    <row r="13" spans="1:10" ht="18" customHeight="1">
      <c r="A13" s="10"/>
      <c r="B13" s="98">
        <v>10</v>
      </c>
      <c r="C13" s="88">
        <v>954</v>
      </c>
      <c r="D13" s="32" t="s">
        <v>21</v>
      </c>
      <c r="E13" s="42"/>
      <c r="F13" s="39"/>
      <c r="G13" s="2"/>
      <c r="H13" s="2"/>
      <c r="I13" s="54">
        <f t="shared" si="0"/>
        <v>0</v>
      </c>
      <c r="J13" s="9"/>
    </row>
    <row r="14" spans="1:10" ht="18" customHeight="1">
      <c r="A14" s="10"/>
      <c r="B14" s="98">
        <v>11</v>
      </c>
      <c r="C14" s="88">
        <v>8627</v>
      </c>
      <c r="D14" s="32" t="s">
        <v>22</v>
      </c>
      <c r="E14" s="42"/>
      <c r="F14" s="39"/>
      <c r="G14" s="2"/>
      <c r="H14" s="2"/>
      <c r="I14" s="54">
        <f t="shared" si="0"/>
        <v>0</v>
      </c>
      <c r="J14" s="9"/>
    </row>
    <row r="15" spans="1:10" ht="18" customHeight="1">
      <c r="A15" s="10"/>
      <c r="B15" s="98">
        <v>12</v>
      </c>
      <c r="C15" s="88">
        <v>8206</v>
      </c>
      <c r="D15" s="32" t="s">
        <v>3</v>
      </c>
      <c r="E15" s="42"/>
      <c r="F15" s="39"/>
      <c r="G15" s="2"/>
      <c r="H15" s="2"/>
      <c r="I15" s="54">
        <f t="shared" si="0"/>
        <v>0</v>
      </c>
      <c r="J15" s="9"/>
    </row>
    <row r="16" spans="1:10" ht="18" customHeight="1">
      <c r="A16" s="10"/>
      <c r="B16" s="98">
        <v>13</v>
      </c>
      <c r="C16" s="88">
        <v>8628</v>
      </c>
      <c r="D16" s="32" t="s">
        <v>23</v>
      </c>
      <c r="E16" s="42"/>
      <c r="F16" s="39"/>
      <c r="G16" s="5"/>
      <c r="H16" s="2"/>
      <c r="I16" s="54">
        <f t="shared" si="0"/>
        <v>0</v>
      </c>
      <c r="J16" s="9"/>
    </row>
    <row r="17" spans="1:10" ht="18" customHeight="1">
      <c r="A17" s="10"/>
      <c r="B17" s="98">
        <v>14</v>
      </c>
      <c r="C17" s="88">
        <v>8629</v>
      </c>
      <c r="D17" s="32" t="s">
        <v>24</v>
      </c>
      <c r="E17" s="42"/>
      <c r="F17" s="39"/>
      <c r="G17" s="2"/>
      <c r="H17" s="2"/>
      <c r="I17" s="54">
        <f t="shared" si="0"/>
        <v>0</v>
      </c>
      <c r="J17" s="9"/>
    </row>
    <row r="18" spans="1:10" ht="18" customHeight="1">
      <c r="A18" s="10"/>
      <c r="B18" s="98">
        <v>15</v>
      </c>
      <c r="C18" s="88">
        <v>8630</v>
      </c>
      <c r="D18" s="32" t="s">
        <v>25</v>
      </c>
      <c r="E18" s="42"/>
      <c r="F18" s="39"/>
      <c r="G18" s="2"/>
      <c r="H18" s="2"/>
      <c r="I18" s="54">
        <f t="shared" si="0"/>
        <v>0</v>
      </c>
      <c r="J18" s="9"/>
    </row>
    <row r="19" spans="1:10" ht="18" customHeight="1">
      <c r="A19" s="10"/>
      <c r="B19" s="98">
        <v>16</v>
      </c>
      <c r="C19" s="88">
        <v>8631</v>
      </c>
      <c r="D19" s="34" t="s">
        <v>2</v>
      </c>
      <c r="E19" s="45"/>
      <c r="F19" s="39"/>
      <c r="G19" s="2"/>
      <c r="H19" s="2"/>
      <c r="I19" s="54">
        <f t="shared" si="0"/>
        <v>0</v>
      </c>
      <c r="J19" s="9"/>
    </row>
    <row r="20" spans="1:10" ht="18" customHeight="1">
      <c r="A20" s="10"/>
      <c r="B20" s="98">
        <v>17</v>
      </c>
      <c r="C20" s="88"/>
      <c r="D20" s="35"/>
      <c r="E20" s="45"/>
      <c r="F20" s="29"/>
      <c r="G20" s="2"/>
      <c r="H20" s="2"/>
      <c r="I20" s="54">
        <f t="shared" si="0"/>
        <v>0</v>
      </c>
      <c r="J20" s="9"/>
    </row>
    <row r="21" spans="1:10" ht="18" customHeight="1">
      <c r="A21" s="10"/>
      <c r="B21" s="98">
        <v>18</v>
      </c>
      <c r="C21" s="88"/>
      <c r="D21" s="36"/>
      <c r="E21" s="46"/>
      <c r="F21" s="29"/>
      <c r="G21" s="2"/>
      <c r="H21" s="2"/>
      <c r="I21" s="54">
        <f t="shared" si="0"/>
        <v>0</v>
      </c>
      <c r="J21" s="9"/>
    </row>
    <row r="22" spans="1:10" ht="18" customHeight="1">
      <c r="A22" s="10"/>
      <c r="B22" s="98">
        <v>19</v>
      </c>
      <c r="C22" s="88"/>
      <c r="D22" s="37"/>
      <c r="E22" s="47"/>
      <c r="F22" s="29"/>
      <c r="G22" s="2"/>
      <c r="H22" s="2"/>
      <c r="I22" s="54">
        <f t="shared" si="0"/>
        <v>0</v>
      </c>
      <c r="J22" s="9"/>
    </row>
    <row r="23" spans="1:10" ht="18" customHeight="1">
      <c r="A23" s="10"/>
      <c r="B23" s="98">
        <v>20</v>
      </c>
      <c r="C23" s="88"/>
      <c r="D23" s="36"/>
      <c r="E23" s="46"/>
      <c r="F23" s="29"/>
      <c r="G23" s="2"/>
      <c r="H23" s="2"/>
      <c r="I23" s="54">
        <f t="shared" si="0"/>
        <v>0</v>
      </c>
      <c r="J23" s="9"/>
    </row>
    <row r="24" spans="1:10" ht="18" customHeight="1">
      <c r="A24" s="10"/>
      <c r="B24" s="98">
        <v>21</v>
      </c>
      <c r="C24" s="88"/>
      <c r="D24" s="37"/>
      <c r="E24" s="47"/>
      <c r="F24" s="29"/>
      <c r="G24" s="2"/>
      <c r="H24" s="2"/>
      <c r="I24" s="54">
        <f t="shared" si="0"/>
        <v>0</v>
      </c>
      <c r="J24" s="9"/>
    </row>
    <row r="25" spans="1:10" ht="18" customHeight="1">
      <c r="A25" s="10"/>
      <c r="B25" s="98">
        <v>22</v>
      </c>
      <c r="C25" s="88"/>
      <c r="D25" s="37"/>
      <c r="E25" s="47"/>
      <c r="F25" s="29"/>
      <c r="G25" s="2"/>
      <c r="H25" s="2"/>
      <c r="I25" s="54">
        <f t="shared" si="0"/>
        <v>0</v>
      </c>
      <c r="J25" s="9"/>
    </row>
    <row r="26" spans="1:10" ht="18" customHeight="1">
      <c r="A26" s="10"/>
      <c r="B26" s="98">
        <v>23</v>
      </c>
      <c r="C26" s="88"/>
      <c r="D26" s="36"/>
      <c r="E26" s="46"/>
      <c r="F26" s="29"/>
      <c r="G26" s="2"/>
      <c r="H26" s="2"/>
      <c r="I26" s="54">
        <f t="shared" si="0"/>
        <v>0</v>
      </c>
      <c r="J26" s="9"/>
    </row>
    <row r="27" spans="1:10" ht="18" customHeight="1">
      <c r="A27" s="10"/>
      <c r="B27" s="98">
        <v>24</v>
      </c>
      <c r="C27" s="88"/>
      <c r="D27" s="32"/>
      <c r="E27" s="42"/>
      <c r="F27" s="29"/>
      <c r="G27" s="2"/>
      <c r="H27" s="2"/>
      <c r="I27" s="54">
        <f t="shared" si="0"/>
        <v>0</v>
      </c>
      <c r="J27" s="9"/>
    </row>
    <row r="28" spans="1:10" ht="18" customHeight="1">
      <c r="A28" s="10"/>
      <c r="B28" s="98">
        <v>25</v>
      </c>
      <c r="C28" s="88"/>
      <c r="D28" s="37"/>
      <c r="E28" s="47"/>
      <c r="F28" s="29"/>
      <c r="G28" s="2"/>
      <c r="H28" s="2"/>
      <c r="I28" s="54">
        <f t="shared" si="0"/>
        <v>0</v>
      </c>
      <c r="J28" s="9"/>
    </row>
    <row r="29" spans="1:10" ht="18" customHeight="1">
      <c r="A29" s="10"/>
      <c r="B29" s="98">
        <v>26</v>
      </c>
      <c r="C29" s="88"/>
      <c r="D29" s="37"/>
      <c r="E29" s="47"/>
      <c r="F29" s="29"/>
      <c r="G29" s="2"/>
      <c r="H29" s="2"/>
      <c r="I29" s="54">
        <f t="shared" si="0"/>
        <v>0</v>
      </c>
      <c r="J29" s="9"/>
    </row>
    <row r="30" spans="1:10" ht="18" customHeight="1">
      <c r="A30" s="10"/>
      <c r="B30" s="98">
        <v>27</v>
      </c>
      <c r="C30" s="88"/>
      <c r="D30" s="37"/>
      <c r="E30" s="47"/>
      <c r="F30" s="29"/>
      <c r="G30" s="2"/>
      <c r="H30" s="2"/>
      <c r="I30" s="54">
        <f t="shared" si="0"/>
        <v>0</v>
      </c>
      <c r="J30" s="9"/>
    </row>
    <row r="31" spans="1:10" ht="18" customHeight="1">
      <c r="A31" s="10"/>
      <c r="B31" s="98">
        <v>28</v>
      </c>
      <c r="C31" s="88"/>
      <c r="D31" s="32"/>
      <c r="E31" s="42"/>
      <c r="F31" s="29"/>
      <c r="G31" s="2"/>
      <c r="H31" s="2"/>
      <c r="I31" s="54">
        <f t="shared" si="0"/>
        <v>0</v>
      </c>
      <c r="J31" s="9"/>
    </row>
    <row r="32" spans="1:10" ht="18" customHeight="1">
      <c r="A32" s="10"/>
      <c r="B32" s="98">
        <v>29</v>
      </c>
      <c r="C32" s="88"/>
      <c r="D32" s="37"/>
      <c r="E32" s="47"/>
      <c r="F32" s="29"/>
      <c r="G32" s="2"/>
      <c r="H32" s="2"/>
      <c r="I32" s="54">
        <f t="shared" si="0"/>
        <v>0</v>
      </c>
      <c r="J32" s="9"/>
    </row>
    <row r="33" spans="1:10" ht="18" customHeight="1">
      <c r="A33" s="10"/>
      <c r="B33" s="98">
        <v>30</v>
      </c>
      <c r="C33" s="88"/>
      <c r="D33" s="37"/>
      <c r="E33" s="47"/>
      <c r="F33" s="29"/>
      <c r="G33" s="2"/>
      <c r="H33" s="2"/>
      <c r="I33" s="54">
        <f t="shared" si="0"/>
        <v>0</v>
      </c>
      <c r="J33" s="9"/>
    </row>
    <row r="34" spans="1:10" ht="18" customHeight="1">
      <c r="A34" s="10"/>
      <c r="B34" s="98">
        <v>31</v>
      </c>
      <c r="C34" s="88"/>
      <c r="D34" s="37"/>
      <c r="E34" s="47"/>
      <c r="F34" s="29"/>
      <c r="G34" s="2"/>
      <c r="H34" s="2"/>
      <c r="I34" s="54">
        <f t="shared" si="0"/>
        <v>0</v>
      </c>
      <c r="J34" s="9"/>
    </row>
    <row r="35" spans="1:10" ht="18" customHeight="1">
      <c r="A35" s="10"/>
      <c r="B35" s="98">
        <v>32</v>
      </c>
      <c r="C35" s="88"/>
      <c r="D35" s="37"/>
      <c r="E35" s="47"/>
      <c r="F35" s="29"/>
      <c r="G35" s="2"/>
      <c r="H35" s="2"/>
      <c r="I35" s="54">
        <f t="shared" si="0"/>
        <v>0</v>
      </c>
      <c r="J35" s="9"/>
    </row>
    <row r="36" spans="1:10" ht="18" customHeight="1">
      <c r="A36" s="10"/>
      <c r="B36" s="98">
        <v>33</v>
      </c>
      <c r="C36" s="88"/>
      <c r="D36" s="37"/>
      <c r="E36" s="47"/>
      <c r="F36" s="29"/>
      <c r="G36" s="2"/>
      <c r="H36" s="2"/>
      <c r="I36" s="54">
        <f t="shared" si="0"/>
        <v>0</v>
      </c>
      <c r="J36" s="9"/>
    </row>
    <row r="37" spans="1:10" ht="18" customHeight="1">
      <c r="A37" s="10"/>
      <c r="B37" s="98">
        <v>34</v>
      </c>
      <c r="C37" s="88"/>
      <c r="D37" s="37"/>
      <c r="E37" s="47"/>
      <c r="F37" s="29"/>
      <c r="G37" s="2"/>
      <c r="H37" s="2"/>
      <c r="I37" s="54">
        <f t="shared" si="0"/>
        <v>0</v>
      </c>
      <c r="J37" s="9"/>
    </row>
    <row r="38" spans="1:10" ht="18" customHeight="1">
      <c r="A38" s="10"/>
      <c r="B38" s="98">
        <v>35</v>
      </c>
      <c r="C38" s="88"/>
      <c r="D38" s="37"/>
      <c r="E38" s="47"/>
      <c r="F38" s="29"/>
      <c r="G38" s="2"/>
      <c r="H38" s="2"/>
      <c r="I38" s="54">
        <f t="shared" si="0"/>
        <v>0</v>
      </c>
      <c r="J38" s="9"/>
    </row>
    <row r="39" spans="1:10" ht="18" customHeight="1">
      <c r="A39" s="10"/>
      <c r="B39" s="98">
        <v>36</v>
      </c>
      <c r="C39" s="88"/>
      <c r="D39" s="37"/>
      <c r="E39" s="47"/>
      <c r="F39" s="29"/>
      <c r="G39" s="2"/>
      <c r="H39" s="2"/>
      <c r="I39" s="54">
        <f t="shared" si="0"/>
        <v>0</v>
      </c>
      <c r="J39" s="9"/>
    </row>
    <row r="40" spans="1:10" ht="18" customHeight="1">
      <c r="A40" s="10"/>
      <c r="B40" s="98">
        <v>37</v>
      </c>
      <c r="C40" s="88"/>
      <c r="D40" s="37"/>
      <c r="E40" s="47"/>
      <c r="F40" s="29"/>
      <c r="G40" s="2"/>
      <c r="H40" s="2"/>
      <c r="I40" s="54">
        <f t="shared" si="0"/>
        <v>0</v>
      </c>
      <c r="J40" s="9"/>
    </row>
    <row r="41" spans="1:10" ht="18" customHeight="1" thickBot="1">
      <c r="A41" s="10"/>
      <c r="B41" s="99">
        <v>38</v>
      </c>
      <c r="C41" s="89"/>
      <c r="D41" s="66"/>
      <c r="E41" s="48"/>
      <c r="F41" s="58"/>
      <c r="G41" s="30"/>
      <c r="H41" s="30"/>
      <c r="I41" s="54">
        <f t="shared" si="0"/>
        <v>0</v>
      </c>
      <c r="J41" s="9"/>
    </row>
    <row r="42" spans="2:9" ht="18" customHeight="1">
      <c r="B42" s="8"/>
      <c r="C42" s="8"/>
      <c r="D42" s="8"/>
      <c r="E42" s="8"/>
      <c r="F42" s="8"/>
      <c r="G42" s="8"/>
      <c r="H42" s="8"/>
      <c r="I42" s="8"/>
    </row>
  </sheetData>
  <sheetProtection/>
  <mergeCells count="4">
    <mergeCell ref="B1:P1"/>
    <mergeCell ref="J2:K2"/>
    <mergeCell ref="B2:I2"/>
    <mergeCell ref="L2:Q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FFFF00"/>
  </sheetPr>
  <dimension ref="A1:S42"/>
  <sheetViews>
    <sheetView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17.140625" defaultRowHeight="12.75" customHeight="1"/>
  <cols>
    <col min="1" max="1" width="1.7109375" style="0" customWidth="1"/>
    <col min="2" max="2" width="4.8515625" style="0" customWidth="1"/>
    <col min="3" max="3" width="7.421875" style="0" customWidth="1"/>
    <col min="4" max="4" width="24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7.8515625" style="0" customWidth="1"/>
    <col min="9" max="9" width="11.28125" style="0" customWidth="1"/>
    <col min="10" max="10" width="9.14062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8.8515625" style="0" customWidth="1"/>
    <col min="15" max="15" width="11.421875" style="0" customWidth="1"/>
    <col min="16" max="16" width="8.140625" style="0" customWidth="1"/>
    <col min="17" max="17" width="11.421875" style="0" customWidth="1"/>
    <col min="18" max="18" width="1.7109375" style="0" customWidth="1"/>
    <col min="19" max="30" width="17.140625" style="0" customWidth="1"/>
  </cols>
  <sheetData>
    <row r="1" spans="1:18" ht="72" customHeight="1" thickBot="1">
      <c r="A1" s="9"/>
      <c r="B1" s="100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6"/>
      <c r="M1" s="106"/>
      <c r="N1" s="106"/>
      <c r="O1" s="106"/>
      <c r="P1" s="106"/>
      <c r="Q1" s="68"/>
      <c r="R1" s="9"/>
    </row>
    <row r="2" spans="1:18" ht="39" customHeight="1" thickBot="1">
      <c r="A2" s="9"/>
      <c r="B2" s="109" t="s">
        <v>36</v>
      </c>
      <c r="C2" s="110"/>
      <c r="D2" s="110"/>
      <c r="E2" s="110"/>
      <c r="F2" s="110"/>
      <c r="G2" s="110"/>
      <c r="H2" s="110"/>
      <c r="I2" s="111"/>
      <c r="J2" s="107" t="s">
        <v>37</v>
      </c>
      <c r="K2" s="108"/>
      <c r="L2" s="112" t="s">
        <v>41</v>
      </c>
      <c r="M2" s="113"/>
      <c r="N2" s="113"/>
      <c r="O2" s="113"/>
      <c r="P2" s="113"/>
      <c r="Q2" s="114"/>
      <c r="R2" s="9"/>
    </row>
    <row r="3" spans="1:18" ht="26.25" customHeight="1" thickBot="1">
      <c r="A3" s="10"/>
      <c r="B3" s="77" t="s">
        <v>0</v>
      </c>
      <c r="C3" s="78" t="s">
        <v>26</v>
      </c>
      <c r="D3" s="79" t="s">
        <v>8</v>
      </c>
      <c r="E3" s="80" t="s">
        <v>30</v>
      </c>
      <c r="F3" s="79" t="s">
        <v>27</v>
      </c>
      <c r="G3" s="79" t="s">
        <v>28</v>
      </c>
      <c r="H3" s="79" t="s">
        <v>29</v>
      </c>
      <c r="I3" s="77" t="s">
        <v>32</v>
      </c>
      <c r="J3" s="81" t="s">
        <v>31</v>
      </c>
      <c r="K3" s="82" t="s">
        <v>39</v>
      </c>
      <c r="L3" s="83" t="s">
        <v>33</v>
      </c>
      <c r="M3" s="83" t="s">
        <v>40</v>
      </c>
      <c r="N3" s="84" t="s">
        <v>34</v>
      </c>
      <c r="O3" s="84" t="s">
        <v>40</v>
      </c>
      <c r="P3" s="85" t="s">
        <v>35</v>
      </c>
      <c r="Q3" s="86" t="s">
        <v>40</v>
      </c>
      <c r="R3" s="10"/>
    </row>
    <row r="4" spans="1:18" ht="18" customHeight="1" thickBot="1">
      <c r="A4" s="10"/>
      <c r="B4" s="91">
        <v>1</v>
      </c>
      <c r="C4" s="87">
        <v>8621</v>
      </c>
      <c r="D4" s="55" t="s">
        <v>13</v>
      </c>
      <c r="E4" s="41">
        <v>0</v>
      </c>
      <c r="F4" s="59">
        <v>300</v>
      </c>
      <c r="G4" s="56"/>
      <c r="H4" s="56"/>
      <c r="I4" s="64">
        <f>SUM(F4:H4)+(3*E4)</f>
        <v>300</v>
      </c>
      <c r="J4" s="116"/>
      <c r="K4" s="117" t="s">
        <v>38</v>
      </c>
      <c r="L4" s="69">
        <v>100</v>
      </c>
      <c r="M4" s="74">
        <f>SUM(L4+E4)</f>
        <v>100</v>
      </c>
      <c r="N4" s="69">
        <v>100</v>
      </c>
      <c r="O4" s="76">
        <f>SUM(N4+E4)</f>
        <v>100</v>
      </c>
      <c r="P4" s="69">
        <v>100</v>
      </c>
      <c r="Q4" s="72">
        <f>SUM(P4+E4)</f>
        <v>100</v>
      </c>
      <c r="R4" s="10"/>
    </row>
    <row r="5" spans="1:18" ht="18" customHeight="1" thickBot="1">
      <c r="A5" s="10"/>
      <c r="B5" s="92">
        <v>2</v>
      </c>
      <c r="C5" s="88">
        <v>273</v>
      </c>
      <c r="D5" s="32" t="s">
        <v>16</v>
      </c>
      <c r="E5" s="42">
        <v>30</v>
      </c>
      <c r="F5" s="39">
        <v>100</v>
      </c>
      <c r="G5" s="2"/>
      <c r="H5" s="2"/>
      <c r="I5" s="54">
        <f>SUM(F5:H5)+(3*E5)</f>
        <v>190</v>
      </c>
      <c r="J5" s="62"/>
      <c r="K5" s="53">
        <f>SUM(I5:J5)+E5</f>
        <v>220</v>
      </c>
      <c r="L5" s="69"/>
      <c r="M5" s="73">
        <f>SUM(L5+E5)</f>
        <v>30</v>
      </c>
      <c r="N5" s="69"/>
      <c r="O5" s="75">
        <f>SUM(N5+E5)</f>
        <v>30</v>
      </c>
      <c r="P5" s="71"/>
      <c r="Q5" s="72">
        <f>SUM(P5+E5)</f>
        <v>30</v>
      </c>
      <c r="R5" s="10"/>
    </row>
    <row r="6" spans="1:19" ht="18" customHeight="1" thickBot="1">
      <c r="A6" s="10"/>
      <c r="B6" s="92">
        <v>3</v>
      </c>
      <c r="C6" s="88">
        <v>8622</v>
      </c>
      <c r="D6" s="32" t="s">
        <v>15</v>
      </c>
      <c r="E6" s="42">
        <v>20</v>
      </c>
      <c r="F6" s="39">
        <v>100</v>
      </c>
      <c r="G6" s="2"/>
      <c r="H6" s="2"/>
      <c r="I6" s="54">
        <f>SUM(F6:H6)+(3*E6)</f>
        <v>160</v>
      </c>
      <c r="J6" s="62"/>
      <c r="K6" s="53">
        <f>SUM(I6:J6)+E6</f>
        <v>180</v>
      </c>
      <c r="L6" s="69"/>
      <c r="M6" s="74">
        <f>SUM(L6+E6)</f>
        <v>20</v>
      </c>
      <c r="N6" s="70"/>
      <c r="O6" s="76">
        <f>SUM(N6+E6)</f>
        <v>20</v>
      </c>
      <c r="P6" s="9"/>
      <c r="Q6" s="9"/>
      <c r="R6" s="9"/>
      <c r="S6" s="52"/>
    </row>
    <row r="7" spans="1:16" ht="18" customHeight="1" thickBot="1">
      <c r="A7" s="10"/>
      <c r="B7" s="93">
        <v>4</v>
      </c>
      <c r="C7" s="89">
        <v>950</v>
      </c>
      <c r="D7" s="57" t="s">
        <v>14</v>
      </c>
      <c r="E7" s="43">
        <v>-20</v>
      </c>
      <c r="F7" s="58">
        <v>100</v>
      </c>
      <c r="G7" s="30"/>
      <c r="H7" s="30"/>
      <c r="I7" s="65">
        <f>SUM(F7:H7)+(3*E7)</f>
        <v>40</v>
      </c>
      <c r="J7" s="63"/>
      <c r="K7" s="67">
        <f>SUM(I7:J7)+E7</f>
        <v>20</v>
      </c>
      <c r="L7" s="70"/>
      <c r="M7" s="74">
        <f>SUM(L7+E7)</f>
        <v>-20</v>
      </c>
      <c r="N7" s="9"/>
      <c r="O7" s="9"/>
      <c r="P7" s="9"/>
    </row>
    <row r="8" spans="1:14" ht="18" customHeight="1">
      <c r="A8" s="10"/>
      <c r="B8" s="94">
        <v>5</v>
      </c>
      <c r="C8" s="87">
        <v>8623</v>
      </c>
      <c r="D8" s="55" t="s">
        <v>17</v>
      </c>
      <c r="E8" s="41"/>
      <c r="F8" s="59"/>
      <c r="G8" s="56"/>
      <c r="H8" s="56"/>
      <c r="I8" s="64">
        <f aca="true" t="shared" si="0" ref="I8:I41">SUM(F8:H8)+(3*E8)</f>
        <v>0</v>
      </c>
      <c r="J8" s="61"/>
      <c r="K8" s="60">
        <f>SUM(I8:J8)+E8</f>
        <v>0</v>
      </c>
      <c r="L8" s="9"/>
      <c r="M8" s="9"/>
      <c r="N8" s="9"/>
    </row>
    <row r="9" spans="1:12" ht="18" customHeight="1">
      <c r="A9" s="10"/>
      <c r="B9" s="95">
        <v>6</v>
      </c>
      <c r="C9" s="88">
        <v>953</v>
      </c>
      <c r="D9" s="32" t="s">
        <v>18</v>
      </c>
      <c r="E9" s="42"/>
      <c r="F9" s="39"/>
      <c r="G9" s="2"/>
      <c r="H9" s="2"/>
      <c r="I9" s="54">
        <f t="shared" si="0"/>
        <v>0</v>
      </c>
      <c r="J9" s="62"/>
      <c r="K9" s="53">
        <f>SUM(I9:J9)+E9</f>
        <v>0</v>
      </c>
      <c r="L9" s="9"/>
    </row>
    <row r="10" spans="1:12" ht="18" customHeight="1">
      <c r="A10" s="10"/>
      <c r="B10" s="95">
        <v>7</v>
      </c>
      <c r="C10" s="88">
        <v>8624</v>
      </c>
      <c r="D10" s="32" t="s">
        <v>19</v>
      </c>
      <c r="E10" s="42"/>
      <c r="F10" s="39"/>
      <c r="G10" s="2"/>
      <c r="H10" s="2"/>
      <c r="I10" s="54">
        <f t="shared" si="0"/>
        <v>0</v>
      </c>
      <c r="J10" s="62"/>
      <c r="K10" s="53">
        <f>SUM(I10:J10)+E10</f>
        <v>0</v>
      </c>
      <c r="L10" s="9"/>
    </row>
    <row r="11" spans="1:12" ht="18" customHeight="1" thickBot="1">
      <c r="A11" s="10"/>
      <c r="B11" s="96">
        <v>8</v>
      </c>
      <c r="C11" s="89">
        <v>8626</v>
      </c>
      <c r="D11" s="33" t="s">
        <v>1</v>
      </c>
      <c r="E11" s="43"/>
      <c r="F11" s="40"/>
      <c r="G11" s="30"/>
      <c r="H11" s="30"/>
      <c r="I11" s="65">
        <f t="shared" si="0"/>
        <v>0</v>
      </c>
      <c r="J11" s="63"/>
      <c r="K11" s="67">
        <f>SUM(I11:J11)+E11</f>
        <v>0</v>
      </c>
      <c r="L11" s="9"/>
    </row>
    <row r="12" spans="1:12" ht="18" customHeight="1">
      <c r="A12" s="10"/>
      <c r="B12" s="97">
        <v>9</v>
      </c>
      <c r="C12" s="90">
        <v>8625</v>
      </c>
      <c r="D12" s="31" t="s">
        <v>20</v>
      </c>
      <c r="E12" s="44"/>
      <c r="F12" s="38"/>
      <c r="G12" s="21"/>
      <c r="H12" s="21"/>
      <c r="I12" s="54">
        <f t="shared" si="0"/>
        <v>0</v>
      </c>
      <c r="J12" s="9"/>
      <c r="K12" s="9"/>
      <c r="L12" s="9"/>
    </row>
    <row r="13" spans="1:10" ht="18" customHeight="1">
      <c r="A13" s="10"/>
      <c r="B13" s="98">
        <v>10</v>
      </c>
      <c r="C13" s="88">
        <v>954</v>
      </c>
      <c r="D13" s="32" t="s">
        <v>21</v>
      </c>
      <c r="E13" s="42"/>
      <c r="F13" s="39"/>
      <c r="G13" s="2"/>
      <c r="H13" s="2"/>
      <c r="I13" s="54">
        <f t="shared" si="0"/>
        <v>0</v>
      </c>
      <c r="J13" s="9"/>
    </row>
    <row r="14" spans="1:10" ht="18" customHeight="1">
      <c r="A14" s="10"/>
      <c r="B14" s="98">
        <v>11</v>
      </c>
      <c r="C14" s="88">
        <v>8627</v>
      </c>
      <c r="D14" s="32" t="s">
        <v>22</v>
      </c>
      <c r="E14" s="42"/>
      <c r="F14" s="39"/>
      <c r="G14" s="2"/>
      <c r="H14" s="2"/>
      <c r="I14" s="54">
        <f t="shared" si="0"/>
        <v>0</v>
      </c>
      <c r="J14" s="9"/>
    </row>
    <row r="15" spans="1:10" ht="18" customHeight="1">
      <c r="A15" s="10"/>
      <c r="B15" s="98">
        <v>12</v>
      </c>
      <c r="C15" s="88">
        <v>8206</v>
      </c>
      <c r="D15" s="32" t="s">
        <v>3</v>
      </c>
      <c r="E15" s="42"/>
      <c r="F15" s="39"/>
      <c r="G15" s="2"/>
      <c r="H15" s="2"/>
      <c r="I15" s="54">
        <f t="shared" si="0"/>
        <v>0</v>
      </c>
      <c r="J15" s="9"/>
    </row>
    <row r="16" spans="1:10" ht="18" customHeight="1">
      <c r="A16" s="10"/>
      <c r="B16" s="98">
        <v>13</v>
      </c>
      <c r="C16" s="88">
        <v>8628</v>
      </c>
      <c r="D16" s="32" t="s">
        <v>23</v>
      </c>
      <c r="E16" s="42"/>
      <c r="F16" s="39"/>
      <c r="G16" s="5"/>
      <c r="H16" s="2"/>
      <c r="I16" s="54">
        <f t="shared" si="0"/>
        <v>0</v>
      </c>
      <c r="J16" s="9"/>
    </row>
    <row r="17" spans="1:10" ht="18" customHeight="1">
      <c r="A17" s="10"/>
      <c r="B17" s="98">
        <v>14</v>
      </c>
      <c r="C17" s="88">
        <v>8629</v>
      </c>
      <c r="D17" s="32" t="s">
        <v>24</v>
      </c>
      <c r="E17" s="42"/>
      <c r="F17" s="39"/>
      <c r="G17" s="2"/>
      <c r="H17" s="2"/>
      <c r="I17" s="54">
        <f t="shared" si="0"/>
        <v>0</v>
      </c>
      <c r="J17" s="9"/>
    </row>
    <row r="18" spans="1:10" ht="18" customHeight="1">
      <c r="A18" s="10"/>
      <c r="B18" s="98">
        <v>15</v>
      </c>
      <c r="C18" s="88">
        <v>8630</v>
      </c>
      <c r="D18" s="32" t="s">
        <v>25</v>
      </c>
      <c r="E18" s="42"/>
      <c r="F18" s="39"/>
      <c r="G18" s="2"/>
      <c r="H18" s="2"/>
      <c r="I18" s="54">
        <f t="shared" si="0"/>
        <v>0</v>
      </c>
      <c r="J18" s="9"/>
    </row>
    <row r="19" spans="1:10" ht="18" customHeight="1">
      <c r="A19" s="10"/>
      <c r="B19" s="98">
        <v>16</v>
      </c>
      <c r="C19" s="88">
        <v>8631</v>
      </c>
      <c r="D19" s="34" t="s">
        <v>2</v>
      </c>
      <c r="E19" s="45"/>
      <c r="F19" s="39"/>
      <c r="G19" s="2"/>
      <c r="H19" s="2"/>
      <c r="I19" s="54">
        <f t="shared" si="0"/>
        <v>0</v>
      </c>
      <c r="J19" s="9"/>
    </row>
    <row r="20" spans="1:10" ht="18" customHeight="1">
      <c r="A20" s="10"/>
      <c r="B20" s="98">
        <v>17</v>
      </c>
      <c r="C20" s="88"/>
      <c r="D20" s="35"/>
      <c r="E20" s="45"/>
      <c r="F20" s="29"/>
      <c r="G20" s="2"/>
      <c r="H20" s="2"/>
      <c r="I20" s="54">
        <f t="shared" si="0"/>
        <v>0</v>
      </c>
      <c r="J20" s="9"/>
    </row>
    <row r="21" spans="1:10" ht="18" customHeight="1">
      <c r="A21" s="10"/>
      <c r="B21" s="98">
        <v>18</v>
      </c>
      <c r="C21" s="88"/>
      <c r="D21" s="36"/>
      <c r="E21" s="46"/>
      <c r="F21" s="29"/>
      <c r="G21" s="2"/>
      <c r="H21" s="2"/>
      <c r="I21" s="54">
        <f t="shared" si="0"/>
        <v>0</v>
      </c>
      <c r="J21" s="9"/>
    </row>
    <row r="22" spans="1:10" ht="18" customHeight="1">
      <c r="A22" s="10"/>
      <c r="B22" s="98">
        <v>19</v>
      </c>
      <c r="C22" s="88"/>
      <c r="D22" s="37"/>
      <c r="E22" s="47"/>
      <c r="F22" s="29"/>
      <c r="G22" s="2"/>
      <c r="H22" s="2"/>
      <c r="I22" s="54">
        <f t="shared" si="0"/>
        <v>0</v>
      </c>
      <c r="J22" s="9"/>
    </row>
    <row r="23" spans="1:10" ht="18" customHeight="1">
      <c r="A23" s="10"/>
      <c r="B23" s="98">
        <v>20</v>
      </c>
      <c r="C23" s="88"/>
      <c r="D23" s="36"/>
      <c r="E23" s="46"/>
      <c r="F23" s="29"/>
      <c r="G23" s="2"/>
      <c r="H23" s="2"/>
      <c r="I23" s="54">
        <f t="shared" si="0"/>
        <v>0</v>
      </c>
      <c r="J23" s="9"/>
    </row>
    <row r="24" spans="1:10" ht="18" customHeight="1">
      <c r="A24" s="10"/>
      <c r="B24" s="98">
        <v>21</v>
      </c>
      <c r="C24" s="88"/>
      <c r="D24" s="37"/>
      <c r="E24" s="47"/>
      <c r="F24" s="29"/>
      <c r="G24" s="2"/>
      <c r="H24" s="2"/>
      <c r="I24" s="54">
        <f t="shared" si="0"/>
        <v>0</v>
      </c>
      <c r="J24" s="9"/>
    </row>
    <row r="25" spans="1:10" ht="18" customHeight="1">
      <c r="A25" s="10"/>
      <c r="B25" s="98">
        <v>22</v>
      </c>
      <c r="C25" s="88"/>
      <c r="D25" s="37"/>
      <c r="E25" s="47"/>
      <c r="F25" s="29"/>
      <c r="G25" s="2"/>
      <c r="H25" s="2"/>
      <c r="I25" s="54">
        <f t="shared" si="0"/>
        <v>0</v>
      </c>
      <c r="J25" s="9"/>
    </row>
    <row r="26" spans="1:10" ht="18" customHeight="1">
      <c r="A26" s="10"/>
      <c r="B26" s="98">
        <v>23</v>
      </c>
      <c r="C26" s="88"/>
      <c r="D26" s="36"/>
      <c r="E26" s="46"/>
      <c r="F26" s="29"/>
      <c r="G26" s="2"/>
      <c r="H26" s="2"/>
      <c r="I26" s="54">
        <f t="shared" si="0"/>
        <v>0</v>
      </c>
      <c r="J26" s="9"/>
    </row>
    <row r="27" spans="1:10" ht="18" customHeight="1">
      <c r="A27" s="10"/>
      <c r="B27" s="98">
        <v>24</v>
      </c>
      <c r="C27" s="88"/>
      <c r="D27" s="32"/>
      <c r="E27" s="42"/>
      <c r="F27" s="29"/>
      <c r="G27" s="2"/>
      <c r="H27" s="2"/>
      <c r="I27" s="54">
        <f t="shared" si="0"/>
        <v>0</v>
      </c>
      <c r="J27" s="9"/>
    </row>
    <row r="28" spans="1:10" ht="18" customHeight="1">
      <c r="A28" s="10"/>
      <c r="B28" s="98">
        <v>25</v>
      </c>
      <c r="C28" s="88"/>
      <c r="D28" s="37"/>
      <c r="E28" s="47"/>
      <c r="F28" s="29"/>
      <c r="G28" s="2"/>
      <c r="H28" s="2"/>
      <c r="I28" s="54">
        <f t="shared" si="0"/>
        <v>0</v>
      </c>
      <c r="J28" s="9"/>
    </row>
    <row r="29" spans="1:10" ht="18" customHeight="1">
      <c r="A29" s="10"/>
      <c r="B29" s="98">
        <v>26</v>
      </c>
      <c r="C29" s="88"/>
      <c r="D29" s="37"/>
      <c r="E29" s="47"/>
      <c r="F29" s="29"/>
      <c r="G29" s="2"/>
      <c r="H29" s="2"/>
      <c r="I29" s="54">
        <f t="shared" si="0"/>
        <v>0</v>
      </c>
      <c r="J29" s="9"/>
    </row>
    <row r="30" spans="1:10" ht="18" customHeight="1">
      <c r="A30" s="10"/>
      <c r="B30" s="98">
        <v>27</v>
      </c>
      <c r="C30" s="88"/>
      <c r="D30" s="37"/>
      <c r="E30" s="47"/>
      <c r="F30" s="29"/>
      <c r="G30" s="2"/>
      <c r="H30" s="2"/>
      <c r="I30" s="54">
        <f t="shared" si="0"/>
        <v>0</v>
      </c>
      <c r="J30" s="9"/>
    </row>
    <row r="31" spans="1:10" ht="18" customHeight="1">
      <c r="A31" s="10"/>
      <c r="B31" s="98">
        <v>28</v>
      </c>
      <c r="C31" s="88"/>
      <c r="D31" s="32"/>
      <c r="E31" s="42"/>
      <c r="F31" s="29"/>
      <c r="G31" s="2"/>
      <c r="H31" s="2"/>
      <c r="I31" s="54">
        <f t="shared" si="0"/>
        <v>0</v>
      </c>
      <c r="J31" s="9"/>
    </row>
    <row r="32" spans="1:10" ht="18" customHeight="1">
      <c r="A32" s="10"/>
      <c r="B32" s="98">
        <v>29</v>
      </c>
      <c r="C32" s="88"/>
      <c r="D32" s="37"/>
      <c r="E32" s="47"/>
      <c r="F32" s="29"/>
      <c r="G32" s="2"/>
      <c r="H32" s="2"/>
      <c r="I32" s="54">
        <f t="shared" si="0"/>
        <v>0</v>
      </c>
      <c r="J32" s="9"/>
    </row>
    <row r="33" spans="1:10" ht="18" customHeight="1">
      <c r="A33" s="10"/>
      <c r="B33" s="98">
        <v>30</v>
      </c>
      <c r="C33" s="88"/>
      <c r="D33" s="37"/>
      <c r="E33" s="47"/>
      <c r="F33" s="29"/>
      <c r="G33" s="2"/>
      <c r="H33" s="2"/>
      <c r="I33" s="54">
        <f t="shared" si="0"/>
        <v>0</v>
      </c>
      <c r="J33" s="9"/>
    </row>
    <row r="34" spans="1:10" ht="18" customHeight="1">
      <c r="A34" s="10"/>
      <c r="B34" s="98">
        <v>31</v>
      </c>
      <c r="C34" s="88"/>
      <c r="D34" s="37"/>
      <c r="E34" s="47"/>
      <c r="F34" s="29"/>
      <c r="G34" s="2"/>
      <c r="H34" s="2"/>
      <c r="I34" s="54">
        <f t="shared" si="0"/>
        <v>0</v>
      </c>
      <c r="J34" s="9"/>
    </row>
    <row r="35" spans="1:10" ht="18" customHeight="1">
      <c r="A35" s="10"/>
      <c r="B35" s="98">
        <v>32</v>
      </c>
      <c r="C35" s="88"/>
      <c r="D35" s="37"/>
      <c r="E35" s="47"/>
      <c r="F35" s="29"/>
      <c r="G35" s="2"/>
      <c r="H35" s="2"/>
      <c r="I35" s="54">
        <f t="shared" si="0"/>
        <v>0</v>
      </c>
      <c r="J35" s="9"/>
    </row>
    <row r="36" spans="1:10" ht="18" customHeight="1">
      <c r="A36" s="10"/>
      <c r="B36" s="98">
        <v>33</v>
      </c>
      <c r="C36" s="88"/>
      <c r="D36" s="37"/>
      <c r="E36" s="47"/>
      <c r="F36" s="29"/>
      <c r="G36" s="2"/>
      <c r="H36" s="2"/>
      <c r="I36" s="54">
        <f t="shared" si="0"/>
        <v>0</v>
      </c>
      <c r="J36" s="9"/>
    </row>
    <row r="37" spans="1:10" ht="18" customHeight="1">
      <c r="A37" s="10"/>
      <c r="B37" s="98">
        <v>34</v>
      </c>
      <c r="C37" s="88"/>
      <c r="D37" s="37"/>
      <c r="E37" s="47"/>
      <c r="F37" s="29"/>
      <c r="G37" s="2"/>
      <c r="H37" s="2"/>
      <c r="I37" s="54">
        <f t="shared" si="0"/>
        <v>0</v>
      </c>
      <c r="J37" s="9"/>
    </row>
    <row r="38" spans="1:10" ht="18" customHeight="1">
      <c r="A38" s="10"/>
      <c r="B38" s="98">
        <v>35</v>
      </c>
      <c r="C38" s="88"/>
      <c r="D38" s="37"/>
      <c r="E38" s="47"/>
      <c r="F38" s="29"/>
      <c r="G38" s="2"/>
      <c r="H38" s="2"/>
      <c r="I38" s="54">
        <f t="shared" si="0"/>
        <v>0</v>
      </c>
      <c r="J38" s="9"/>
    </row>
    <row r="39" spans="1:10" ht="18" customHeight="1">
      <c r="A39" s="10"/>
      <c r="B39" s="98">
        <v>36</v>
      </c>
      <c r="C39" s="88"/>
      <c r="D39" s="37"/>
      <c r="E39" s="47"/>
      <c r="F39" s="29"/>
      <c r="G39" s="2"/>
      <c r="H39" s="2"/>
      <c r="I39" s="54">
        <f t="shared" si="0"/>
        <v>0</v>
      </c>
      <c r="J39" s="9"/>
    </row>
    <row r="40" spans="1:10" ht="18" customHeight="1">
      <c r="A40" s="10"/>
      <c r="B40" s="98">
        <v>37</v>
      </c>
      <c r="C40" s="88"/>
      <c r="D40" s="37"/>
      <c r="E40" s="47"/>
      <c r="F40" s="29"/>
      <c r="G40" s="2"/>
      <c r="H40" s="2"/>
      <c r="I40" s="54">
        <f t="shared" si="0"/>
        <v>0</v>
      </c>
      <c r="J40" s="9"/>
    </row>
    <row r="41" spans="1:10" ht="18" customHeight="1" thickBot="1">
      <c r="A41" s="10"/>
      <c r="B41" s="99">
        <v>38</v>
      </c>
      <c r="C41" s="89"/>
      <c r="D41" s="66"/>
      <c r="E41" s="48"/>
      <c r="F41" s="58"/>
      <c r="G41" s="30"/>
      <c r="H41" s="30"/>
      <c r="I41" s="54">
        <f t="shared" si="0"/>
        <v>0</v>
      </c>
      <c r="J41" s="9"/>
    </row>
    <row r="42" spans="2:9" ht="18" customHeight="1">
      <c r="B42" s="8"/>
      <c r="C42" s="8"/>
      <c r="D42" s="8"/>
      <c r="E42" s="8"/>
      <c r="F42" s="8"/>
      <c r="G42" s="8"/>
      <c r="H42" s="8"/>
      <c r="I42" s="8"/>
    </row>
  </sheetData>
  <sheetProtection/>
  <mergeCells count="4">
    <mergeCell ref="B1:P1"/>
    <mergeCell ref="B2:I2"/>
    <mergeCell ref="J2:K2"/>
    <mergeCell ref="L2:Q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FF00"/>
  </sheetPr>
  <dimension ref="A1:S42"/>
  <sheetViews>
    <sheetView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17.140625" defaultRowHeight="12.75" customHeight="1"/>
  <cols>
    <col min="1" max="1" width="1.7109375" style="0" customWidth="1"/>
    <col min="2" max="2" width="4.8515625" style="0" customWidth="1"/>
    <col min="3" max="3" width="7.421875" style="0" customWidth="1"/>
    <col min="4" max="4" width="24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7.8515625" style="0" customWidth="1"/>
    <col min="9" max="9" width="11.28125" style="0" customWidth="1"/>
    <col min="10" max="10" width="9.14062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8.8515625" style="0" customWidth="1"/>
    <col min="15" max="15" width="11.421875" style="0" customWidth="1"/>
    <col min="16" max="16" width="8.140625" style="0" customWidth="1"/>
    <col min="17" max="17" width="11.421875" style="0" customWidth="1"/>
    <col min="18" max="18" width="1.7109375" style="0" customWidth="1"/>
    <col min="19" max="30" width="17.140625" style="0" customWidth="1"/>
  </cols>
  <sheetData>
    <row r="1" spans="1:18" ht="72" customHeight="1" thickBot="1">
      <c r="A1" s="9"/>
      <c r="B1" s="100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6"/>
      <c r="M1" s="106"/>
      <c r="N1" s="106"/>
      <c r="O1" s="106"/>
      <c r="P1" s="106"/>
      <c r="Q1" s="68"/>
      <c r="R1" s="9"/>
    </row>
    <row r="2" spans="1:18" ht="39" customHeight="1" thickBot="1">
      <c r="A2" s="9"/>
      <c r="B2" s="109" t="s">
        <v>36</v>
      </c>
      <c r="C2" s="110"/>
      <c r="D2" s="110"/>
      <c r="E2" s="110"/>
      <c r="F2" s="110"/>
      <c r="G2" s="110"/>
      <c r="H2" s="110"/>
      <c r="I2" s="111"/>
      <c r="J2" s="107" t="s">
        <v>37</v>
      </c>
      <c r="K2" s="108"/>
      <c r="L2" s="112" t="s">
        <v>41</v>
      </c>
      <c r="M2" s="113"/>
      <c r="N2" s="113"/>
      <c r="O2" s="113"/>
      <c r="P2" s="113"/>
      <c r="Q2" s="114"/>
      <c r="R2" s="9"/>
    </row>
    <row r="3" spans="1:18" ht="26.25" customHeight="1" thickBot="1">
      <c r="A3" s="10"/>
      <c r="B3" s="77" t="s">
        <v>0</v>
      </c>
      <c r="C3" s="78" t="s">
        <v>26</v>
      </c>
      <c r="D3" s="79" t="s">
        <v>8</v>
      </c>
      <c r="E3" s="80" t="s">
        <v>30</v>
      </c>
      <c r="F3" s="79" t="s">
        <v>27</v>
      </c>
      <c r="G3" s="79" t="s">
        <v>28</v>
      </c>
      <c r="H3" s="79" t="s">
        <v>29</v>
      </c>
      <c r="I3" s="77" t="s">
        <v>32</v>
      </c>
      <c r="J3" s="81" t="s">
        <v>31</v>
      </c>
      <c r="K3" s="82" t="s">
        <v>39</v>
      </c>
      <c r="L3" s="83" t="s">
        <v>33</v>
      </c>
      <c r="M3" s="83" t="s">
        <v>40</v>
      </c>
      <c r="N3" s="84" t="s">
        <v>34</v>
      </c>
      <c r="O3" s="84" t="s">
        <v>40</v>
      </c>
      <c r="P3" s="85" t="s">
        <v>35</v>
      </c>
      <c r="Q3" s="86" t="s">
        <v>40</v>
      </c>
      <c r="R3" s="10"/>
    </row>
    <row r="4" spans="1:18" ht="18" customHeight="1" thickBot="1">
      <c r="A4" s="10"/>
      <c r="B4" s="91">
        <v>1</v>
      </c>
      <c r="C4" s="87">
        <v>8621</v>
      </c>
      <c r="D4" s="55" t="s">
        <v>13</v>
      </c>
      <c r="E4" s="41">
        <v>0</v>
      </c>
      <c r="F4" s="59">
        <v>300</v>
      </c>
      <c r="G4" s="56"/>
      <c r="H4" s="56"/>
      <c r="I4" s="64">
        <f>SUM(F4:H4)+(3*E4)</f>
        <v>300</v>
      </c>
      <c r="J4" s="116"/>
      <c r="K4" s="117" t="s">
        <v>38</v>
      </c>
      <c r="L4" s="69">
        <v>100</v>
      </c>
      <c r="M4" s="74">
        <f>SUM(L4+E4)</f>
        <v>100</v>
      </c>
      <c r="N4" s="69">
        <v>100</v>
      </c>
      <c r="O4" s="76">
        <f>SUM(N4+E4)</f>
        <v>100</v>
      </c>
      <c r="P4" s="69">
        <v>100</v>
      </c>
      <c r="Q4" s="72">
        <f>SUM(P4+E4)</f>
        <v>100</v>
      </c>
      <c r="R4" s="10"/>
    </row>
    <row r="5" spans="1:18" ht="18" customHeight="1" thickBot="1">
      <c r="A5" s="10"/>
      <c r="B5" s="92">
        <v>2</v>
      </c>
      <c r="C5" s="88">
        <v>273</v>
      </c>
      <c r="D5" s="32" t="s">
        <v>16</v>
      </c>
      <c r="E5" s="42">
        <v>30</v>
      </c>
      <c r="F5" s="39">
        <v>100</v>
      </c>
      <c r="G5" s="2"/>
      <c r="H5" s="2"/>
      <c r="I5" s="54">
        <f>SUM(F5:H5)+(3*E5)</f>
        <v>190</v>
      </c>
      <c r="J5" s="62"/>
      <c r="K5" s="53">
        <f>SUM(I5:J5)+E5</f>
        <v>220</v>
      </c>
      <c r="L5" s="69"/>
      <c r="M5" s="73">
        <f>SUM(L5+E5)</f>
        <v>30</v>
      </c>
      <c r="N5" s="69"/>
      <c r="O5" s="75">
        <f>SUM(N5+E5)</f>
        <v>30</v>
      </c>
      <c r="P5" s="71"/>
      <c r="Q5" s="72">
        <f>SUM(P5+E5)</f>
        <v>30</v>
      </c>
      <c r="R5" s="10"/>
    </row>
    <row r="6" spans="1:19" ht="18" customHeight="1" thickBot="1">
      <c r="A6" s="10"/>
      <c r="B6" s="92">
        <v>3</v>
      </c>
      <c r="C6" s="88">
        <v>8622</v>
      </c>
      <c r="D6" s="32" t="s">
        <v>15</v>
      </c>
      <c r="E6" s="42">
        <v>20</v>
      </c>
      <c r="F6" s="39">
        <v>100</v>
      </c>
      <c r="G6" s="2"/>
      <c r="H6" s="2"/>
      <c r="I6" s="54">
        <f>SUM(F6:H6)+(3*E6)</f>
        <v>160</v>
      </c>
      <c r="J6" s="62"/>
      <c r="K6" s="53">
        <f>SUM(I6:J6)+E6</f>
        <v>180</v>
      </c>
      <c r="L6" s="69"/>
      <c r="M6" s="74">
        <f>SUM(L6+E6)</f>
        <v>20</v>
      </c>
      <c r="N6" s="70"/>
      <c r="O6" s="76">
        <f>SUM(N6+E6)</f>
        <v>20</v>
      </c>
      <c r="P6" s="9"/>
      <c r="Q6" s="9"/>
      <c r="R6" s="9"/>
      <c r="S6" s="52"/>
    </row>
    <row r="7" spans="1:16" ht="18" customHeight="1" thickBot="1">
      <c r="A7" s="10"/>
      <c r="B7" s="93">
        <v>4</v>
      </c>
      <c r="C7" s="89">
        <v>950</v>
      </c>
      <c r="D7" s="57" t="s">
        <v>14</v>
      </c>
      <c r="E7" s="43">
        <v>-20</v>
      </c>
      <c r="F7" s="58">
        <v>100</v>
      </c>
      <c r="G7" s="30"/>
      <c r="H7" s="30"/>
      <c r="I7" s="65">
        <f>SUM(F7:H7)+(3*E7)</f>
        <v>40</v>
      </c>
      <c r="J7" s="63"/>
      <c r="K7" s="67">
        <f>SUM(I7:J7)+E7</f>
        <v>20</v>
      </c>
      <c r="L7" s="70"/>
      <c r="M7" s="74">
        <f>SUM(L7+E7)</f>
        <v>-20</v>
      </c>
      <c r="N7" s="9"/>
      <c r="O7" s="9"/>
      <c r="P7" s="9"/>
    </row>
    <row r="8" spans="1:14" ht="18" customHeight="1">
      <c r="A8" s="10"/>
      <c r="B8" s="94">
        <v>5</v>
      </c>
      <c r="C8" s="87">
        <v>8623</v>
      </c>
      <c r="D8" s="55" t="s">
        <v>17</v>
      </c>
      <c r="E8" s="41"/>
      <c r="F8" s="59"/>
      <c r="G8" s="56"/>
      <c r="H8" s="56"/>
      <c r="I8" s="64">
        <f aca="true" t="shared" si="0" ref="I8:I41">SUM(F8:H8)+(3*E8)</f>
        <v>0</v>
      </c>
      <c r="J8" s="61"/>
      <c r="K8" s="60">
        <f>SUM(I8:J8)+E8</f>
        <v>0</v>
      </c>
      <c r="L8" s="9"/>
      <c r="M8" s="9"/>
      <c r="N8" s="9"/>
    </row>
    <row r="9" spans="1:12" ht="18" customHeight="1">
      <c r="A9" s="10"/>
      <c r="B9" s="95">
        <v>6</v>
      </c>
      <c r="C9" s="88">
        <v>953</v>
      </c>
      <c r="D9" s="32" t="s">
        <v>18</v>
      </c>
      <c r="E9" s="42"/>
      <c r="F9" s="39"/>
      <c r="G9" s="2"/>
      <c r="H9" s="2"/>
      <c r="I9" s="54">
        <f t="shared" si="0"/>
        <v>0</v>
      </c>
      <c r="J9" s="62"/>
      <c r="K9" s="53">
        <f>SUM(I9:J9)+E9</f>
        <v>0</v>
      </c>
      <c r="L9" s="9"/>
    </row>
    <row r="10" spans="1:12" ht="18" customHeight="1">
      <c r="A10" s="10"/>
      <c r="B10" s="95">
        <v>7</v>
      </c>
      <c r="C10" s="88">
        <v>8624</v>
      </c>
      <c r="D10" s="32" t="s">
        <v>19</v>
      </c>
      <c r="E10" s="42"/>
      <c r="F10" s="39"/>
      <c r="G10" s="2"/>
      <c r="H10" s="2"/>
      <c r="I10" s="54">
        <f t="shared" si="0"/>
        <v>0</v>
      </c>
      <c r="J10" s="62"/>
      <c r="K10" s="53">
        <f>SUM(I10:J10)+E10</f>
        <v>0</v>
      </c>
      <c r="L10" s="9"/>
    </row>
    <row r="11" spans="1:12" ht="18" customHeight="1" thickBot="1">
      <c r="A11" s="10"/>
      <c r="B11" s="96">
        <v>8</v>
      </c>
      <c r="C11" s="89">
        <v>8626</v>
      </c>
      <c r="D11" s="33" t="s">
        <v>1</v>
      </c>
      <c r="E11" s="43"/>
      <c r="F11" s="40"/>
      <c r="G11" s="30"/>
      <c r="H11" s="30"/>
      <c r="I11" s="65">
        <f t="shared" si="0"/>
        <v>0</v>
      </c>
      <c r="J11" s="63"/>
      <c r="K11" s="67">
        <f>SUM(I11:J11)+E11</f>
        <v>0</v>
      </c>
      <c r="L11" s="9"/>
    </row>
    <row r="12" spans="1:12" ht="18" customHeight="1">
      <c r="A12" s="10"/>
      <c r="B12" s="97">
        <v>9</v>
      </c>
      <c r="C12" s="90">
        <v>8625</v>
      </c>
      <c r="D12" s="31" t="s">
        <v>20</v>
      </c>
      <c r="E12" s="44"/>
      <c r="F12" s="38"/>
      <c r="G12" s="21"/>
      <c r="H12" s="21"/>
      <c r="I12" s="54">
        <f t="shared" si="0"/>
        <v>0</v>
      </c>
      <c r="J12" s="9"/>
      <c r="K12" s="9"/>
      <c r="L12" s="9"/>
    </row>
    <row r="13" spans="1:10" ht="18" customHeight="1">
      <c r="A13" s="10"/>
      <c r="B13" s="98">
        <v>10</v>
      </c>
      <c r="C13" s="88">
        <v>954</v>
      </c>
      <c r="D13" s="32" t="s">
        <v>21</v>
      </c>
      <c r="E13" s="42"/>
      <c r="F13" s="39"/>
      <c r="G13" s="2"/>
      <c r="H13" s="2"/>
      <c r="I13" s="54">
        <f t="shared" si="0"/>
        <v>0</v>
      </c>
      <c r="J13" s="9"/>
    </row>
    <row r="14" spans="1:10" ht="18" customHeight="1">
      <c r="A14" s="10"/>
      <c r="B14" s="98">
        <v>11</v>
      </c>
      <c r="C14" s="88">
        <v>8627</v>
      </c>
      <c r="D14" s="32" t="s">
        <v>22</v>
      </c>
      <c r="E14" s="42"/>
      <c r="F14" s="39"/>
      <c r="G14" s="2"/>
      <c r="H14" s="2"/>
      <c r="I14" s="54">
        <f t="shared" si="0"/>
        <v>0</v>
      </c>
      <c r="J14" s="9"/>
    </row>
    <row r="15" spans="1:10" ht="18" customHeight="1">
      <c r="A15" s="10"/>
      <c r="B15" s="98">
        <v>12</v>
      </c>
      <c r="C15" s="88">
        <v>8206</v>
      </c>
      <c r="D15" s="32" t="s">
        <v>3</v>
      </c>
      <c r="E15" s="42"/>
      <c r="F15" s="39"/>
      <c r="G15" s="2"/>
      <c r="H15" s="2"/>
      <c r="I15" s="54">
        <f t="shared" si="0"/>
        <v>0</v>
      </c>
      <c r="J15" s="9"/>
    </row>
    <row r="16" spans="1:10" ht="18" customHeight="1">
      <c r="A16" s="10"/>
      <c r="B16" s="98">
        <v>13</v>
      </c>
      <c r="C16" s="88">
        <v>8628</v>
      </c>
      <c r="D16" s="32" t="s">
        <v>23</v>
      </c>
      <c r="E16" s="42"/>
      <c r="F16" s="39"/>
      <c r="G16" s="5"/>
      <c r="H16" s="2"/>
      <c r="I16" s="54">
        <f t="shared" si="0"/>
        <v>0</v>
      </c>
      <c r="J16" s="9"/>
    </row>
    <row r="17" spans="1:10" ht="18" customHeight="1">
      <c r="A17" s="10"/>
      <c r="B17" s="98">
        <v>14</v>
      </c>
      <c r="C17" s="88">
        <v>8629</v>
      </c>
      <c r="D17" s="32" t="s">
        <v>24</v>
      </c>
      <c r="E17" s="42"/>
      <c r="F17" s="39"/>
      <c r="G17" s="2"/>
      <c r="H17" s="2"/>
      <c r="I17" s="54">
        <f t="shared" si="0"/>
        <v>0</v>
      </c>
      <c r="J17" s="9"/>
    </row>
    <row r="18" spans="1:10" ht="18" customHeight="1">
      <c r="A18" s="10"/>
      <c r="B18" s="98">
        <v>15</v>
      </c>
      <c r="C18" s="88">
        <v>8630</v>
      </c>
      <c r="D18" s="32" t="s">
        <v>25</v>
      </c>
      <c r="E18" s="42"/>
      <c r="F18" s="39"/>
      <c r="G18" s="2"/>
      <c r="H18" s="2"/>
      <c r="I18" s="54">
        <f t="shared" si="0"/>
        <v>0</v>
      </c>
      <c r="J18" s="9"/>
    </row>
    <row r="19" spans="1:10" ht="18" customHeight="1">
      <c r="A19" s="10"/>
      <c r="B19" s="98">
        <v>16</v>
      </c>
      <c r="C19" s="88">
        <v>8631</v>
      </c>
      <c r="D19" s="34" t="s">
        <v>2</v>
      </c>
      <c r="E19" s="45"/>
      <c r="F19" s="39"/>
      <c r="G19" s="2"/>
      <c r="H19" s="2"/>
      <c r="I19" s="54">
        <f t="shared" si="0"/>
        <v>0</v>
      </c>
      <c r="J19" s="9"/>
    </row>
    <row r="20" spans="1:10" ht="18" customHeight="1">
      <c r="A20" s="10"/>
      <c r="B20" s="98">
        <v>17</v>
      </c>
      <c r="C20" s="88"/>
      <c r="D20" s="35"/>
      <c r="E20" s="45"/>
      <c r="F20" s="29"/>
      <c r="G20" s="2"/>
      <c r="H20" s="2"/>
      <c r="I20" s="54">
        <f t="shared" si="0"/>
        <v>0</v>
      </c>
      <c r="J20" s="9"/>
    </row>
    <row r="21" spans="1:10" ht="18" customHeight="1">
      <c r="A21" s="10"/>
      <c r="B21" s="98">
        <v>18</v>
      </c>
      <c r="C21" s="88"/>
      <c r="D21" s="36"/>
      <c r="E21" s="46"/>
      <c r="F21" s="29"/>
      <c r="G21" s="2"/>
      <c r="H21" s="2"/>
      <c r="I21" s="54">
        <f t="shared" si="0"/>
        <v>0</v>
      </c>
      <c r="J21" s="9"/>
    </row>
    <row r="22" spans="1:10" ht="18" customHeight="1">
      <c r="A22" s="10"/>
      <c r="B22" s="98">
        <v>19</v>
      </c>
      <c r="C22" s="88"/>
      <c r="D22" s="37"/>
      <c r="E22" s="47"/>
      <c r="F22" s="29"/>
      <c r="G22" s="2"/>
      <c r="H22" s="2"/>
      <c r="I22" s="54">
        <f t="shared" si="0"/>
        <v>0</v>
      </c>
      <c r="J22" s="9"/>
    </row>
    <row r="23" spans="1:10" ht="18" customHeight="1">
      <c r="A23" s="10"/>
      <c r="B23" s="98">
        <v>20</v>
      </c>
      <c r="C23" s="88"/>
      <c r="D23" s="36"/>
      <c r="E23" s="46"/>
      <c r="F23" s="29"/>
      <c r="G23" s="2"/>
      <c r="H23" s="2"/>
      <c r="I23" s="54">
        <f t="shared" si="0"/>
        <v>0</v>
      </c>
      <c r="J23" s="9"/>
    </row>
    <row r="24" spans="1:10" ht="18" customHeight="1">
      <c r="A24" s="10"/>
      <c r="B24" s="98">
        <v>21</v>
      </c>
      <c r="C24" s="88"/>
      <c r="D24" s="37"/>
      <c r="E24" s="47"/>
      <c r="F24" s="29"/>
      <c r="G24" s="2"/>
      <c r="H24" s="2"/>
      <c r="I24" s="54">
        <f t="shared" si="0"/>
        <v>0</v>
      </c>
      <c r="J24" s="9"/>
    </row>
    <row r="25" spans="1:10" ht="18" customHeight="1">
      <c r="A25" s="10"/>
      <c r="B25" s="98">
        <v>22</v>
      </c>
      <c r="C25" s="88"/>
      <c r="D25" s="37"/>
      <c r="E25" s="47"/>
      <c r="F25" s="29"/>
      <c r="G25" s="2"/>
      <c r="H25" s="2"/>
      <c r="I25" s="54">
        <f t="shared" si="0"/>
        <v>0</v>
      </c>
      <c r="J25" s="9"/>
    </row>
    <row r="26" spans="1:10" ht="18" customHeight="1">
      <c r="A26" s="10"/>
      <c r="B26" s="98">
        <v>23</v>
      </c>
      <c r="C26" s="88"/>
      <c r="D26" s="36"/>
      <c r="E26" s="46"/>
      <c r="F26" s="29"/>
      <c r="G26" s="2"/>
      <c r="H26" s="2"/>
      <c r="I26" s="54">
        <f t="shared" si="0"/>
        <v>0</v>
      </c>
      <c r="J26" s="9"/>
    </row>
    <row r="27" spans="1:10" ht="18" customHeight="1">
      <c r="A27" s="10"/>
      <c r="B27" s="98">
        <v>24</v>
      </c>
      <c r="C27" s="88"/>
      <c r="D27" s="32"/>
      <c r="E27" s="42"/>
      <c r="F27" s="29"/>
      <c r="G27" s="2"/>
      <c r="H27" s="2"/>
      <c r="I27" s="54">
        <f t="shared" si="0"/>
        <v>0</v>
      </c>
      <c r="J27" s="9"/>
    </row>
    <row r="28" spans="1:10" ht="18" customHeight="1">
      <c r="A28" s="10"/>
      <c r="B28" s="98">
        <v>25</v>
      </c>
      <c r="C28" s="88"/>
      <c r="D28" s="37"/>
      <c r="E28" s="47"/>
      <c r="F28" s="29"/>
      <c r="G28" s="2"/>
      <c r="H28" s="2"/>
      <c r="I28" s="54">
        <f t="shared" si="0"/>
        <v>0</v>
      </c>
      <c r="J28" s="9"/>
    </row>
    <row r="29" spans="1:10" ht="18" customHeight="1">
      <c r="A29" s="10"/>
      <c r="B29" s="98">
        <v>26</v>
      </c>
      <c r="C29" s="88"/>
      <c r="D29" s="37"/>
      <c r="E29" s="47"/>
      <c r="F29" s="29"/>
      <c r="G29" s="2"/>
      <c r="H29" s="2"/>
      <c r="I29" s="54">
        <f t="shared" si="0"/>
        <v>0</v>
      </c>
      <c r="J29" s="9"/>
    </row>
    <row r="30" spans="1:10" ht="18" customHeight="1">
      <c r="A30" s="10"/>
      <c r="B30" s="98">
        <v>27</v>
      </c>
      <c r="C30" s="88"/>
      <c r="D30" s="37"/>
      <c r="E30" s="47"/>
      <c r="F30" s="29"/>
      <c r="G30" s="2"/>
      <c r="H30" s="2"/>
      <c r="I30" s="54">
        <f t="shared" si="0"/>
        <v>0</v>
      </c>
      <c r="J30" s="9"/>
    </row>
    <row r="31" spans="1:10" ht="18" customHeight="1">
      <c r="A31" s="10"/>
      <c r="B31" s="98">
        <v>28</v>
      </c>
      <c r="C31" s="88"/>
      <c r="D31" s="32"/>
      <c r="E31" s="42"/>
      <c r="F31" s="29"/>
      <c r="G31" s="2"/>
      <c r="H31" s="2"/>
      <c r="I31" s="54">
        <f t="shared" si="0"/>
        <v>0</v>
      </c>
      <c r="J31" s="9"/>
    </row>
    <row r="32" spans="1:10" ht="18" customHeight="1">
      <c r="A32" s="10"/>
      <c r="B32" s="98">
        <v>29</v>
      </c>
      <c r="C32" s="88"/>
      <c r="D32" s="37"/>
      <c r="E32" s="47"/>
      <c r="F32" s="29"/>
      <c r="G32" s="2"/>
      <c r="H32" s="2"/>
      <c r="I32" s="54">
        <f t="shared" si="0"/>
        <v>0</v>
      </c>
      <c r="J32" s="9"/>
    </row>
    <row r="33" spans="1:10" ht="18" customHeight="1">
      <c r="A33" s="10"/>
      <c r="B33" s="98">
        <v>30</v>
      </c>
      <c r="C33" s="88"/>
      <c r="D33" s="37"/>
      <c r="E33" s="47"/>
      <c r="F33" s="29"/>
      <c r="G33" s="2"/>
      <c r="H33" s="2"/>
      <c r="I33" s="54">
        <f t="shared" si="0"/>
        <v>0</v>
      </c>
      <c r="J33" s="9"/>
    </row>
    <row r="34" spans="1:10" ht="18" customHeight="1">
      <c r="A34" s="10"/>
      <c r="B34" s="98">
        <v>31</v>
      </c>
      <c r="C34" s="88"/>
      <c r="D34" s="37"/>
      <c r="E34" s="47"/>
      <c r="F34" s="29"/>
      <c r="G34" s="2"/>
      <c r="H34" s="2"/>
      <c r="I34" s="54">
        <f t="shared" si="0"/>
        <v>0</v>
      </c>
      <c r="J34" s="9"/>
    </row>
    <row r="35" spans="1:10" ht="18" customHeight="1">
      <c r="A35" s="10"/>
      <c r="B35" s="98">
        <v>32</v>
      </c>
      <c r="C35" s="88"/>
      <c r="D35" s="37"/>
      <c r="E35" s="47"/>
      <c r="F35" s="29"/>
      <c r="G35" s="2"/>
      <c r="H35" s="2"/>
      <c r="I35" s="54">
        <f t="shared" si="0"/>
        <v>0</v>
      </c>
      <c r="J35" s="9"/>
    </row>
    <row r="36" spans="1:10" ht="18" customHeight="1">
      <c r="A36" s="10"/>
      <c r="B36" s="98">
        <v>33</v>
      </c>
      <c r="C36" s="88"/>
      <c r="D36" s="37"/>
      <c r="E36" s="47"/>
      <c r="F36" s="29"/>
      <c r="G36" s="2"/>
      <c r="H36" s="2"/>
      <c r="I36" s="54">
        <f t="shared" si="0"/>
        <v>0</v>
      </c>
      <c r="J36" s="9"/>
    </row>
    <row r="37" spans="1:10" ht="18" customHeight="1">
      <c r="A37" s="10"/>
      <c r="B37" s="98">
        <v>34</v>
      </c>
      <c r="C37" s="88"/>
      <c r="D37" s="37"/>
      <c r="E37" s="47"/>
      <c r="F37" s="29"/>
      <c r="G37" s="2"/>
      <c r="H37" s="2"/>
      <c r="I37" s="54">
        <f t="shared" si="0"/>
        <v>0</v>
      </c>
      <c r="J37" s="9"/>
    </row>
    <row r="38" spans="1:10" ht="18" customHeight="1">
      <c r="A38" s="10"/>
      <c r="B38" s="98">
        <v>35</v>
      </c>
      <c r="C38" s="88"/>
      <c r="D38" s="37"/>
      <c r="E38" s="47"/>
      <c r="F38" s="29"/>
      <c r="G38" s="2"/>
      <c r="H38" s="2"/>
      <c r="I38" s="54">
        <f t="shared" si="0"/>
        <v>0</v>
      </c>
      <c r="J38" s="9"/>
    </row>
    <row r="39" spans="1:10" ht="18" customHeight="1">
      <c r="A39" s="10"/>
      <c r="B39" s="98">
        <v>36</v>
      </c>
      <c r="C39" s="88"/>
      <c r="D39" s="37"/>
      <c r="E39" s="47"/>
      <c r="F39" s="29"/>
      <c r="G39" s="2"/>
      <c r="H39" s="2"/>
      <c r="I39" s="54">
        <f t="shared" si="0"/>
        <v>0</v>
      </c>
      <c r="J39" s="9"/>
    </row>
    <row r="40" spans="1:10" ht="18" customHeight="1">
      <c r="A40" s="10"/>
      <c r="B40" s="98">
        <v>37</v>
      </c>
      <c r="C40" s="88"/>
      <c r="D40" s="37"/>
      <c r="E40" s="47"/>
      <c r="F40" s="29"/>
      <c r="G40" s="2"/>
      <c r="H40" s="2"/>
      <c r="I40" s="54">
        <f t="shared" si="0"/>
        <v>0</v>
      </c>
      <c r="J40" s="9"/>
    </row>
    <row r="41" spans="1:10" ht="18" customHeight="1" thickBot="1">
      <c r="A41" s="10"/>
      <c r="B41" s="99">
        <v>38</v>
      </c>
      <c r="C41" s="89"/>
      <c r="D41" s="66"/>
      <c r="E41" s="48"/>
      <c r="F41" s="58"/>
      <c r="G41" s="30"/>
      <c r="H41" s="30"/>
      <c r="I41" s="54">
        <f t="shared" si="0"/>
        <v>0</v>
      </c>
      <c r="J41" s="9"/>
    </row>
    <row r="42" spans="2:9" ht="18" customHeight="1">
      <c r="B42" s="8"/>
      <c r="C42" s="8"/>
      <c r="D42" s="8"/>
      <c r="E42" s="8"/>
      <c r="F42" s="8"/>
      <c r="G42" s="8"/>
      <c r="H42" s="8"/>
      <c r="I42" s="8"/>
    </row>
  </sheetData>
  <sheetProtection/>
  <mergeCells count="4">
    <mergeCell ref="B1:P1"/>
    <mergeCell ref="B2:I2"/>
    <mergeCell ref="J2:K2"/>
    <mergeCell ref="L2:Q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S42"/>
  <sheetViews>
    <sheetView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17.140625" defaultRowHeight="12.75" customHeight="1"/>
  <cols>
    <col min="1" max="1" width="1.7109375" style="0" customWidth="1"/>
    <col min="2" max="2" width="4.8515625" style="0" customWidth="1"/>
    <col min="3" max="3" width="7.421875" style="0" customWidth="1"/>
    <col min="4" max="4" width="24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7.8515625" style="0" customWidth="1"/>
    <col min="9" max="9" width="11.28125" style="0" customWidth="1"/>
    <col min="10" max="10" width="9.14062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8.8515625" style="0" customWidth="1"/>
    <col min="15" max="15" width="11.421875" style="0" customWidth="1"/>
    <col min="16" max="16" width="8.140625" style="0" customWidth="1"/>
    <col min="17" max="17" width="11.421875" style="0" customWidth="1"/>
    <col min="18" max="18" width="1.7109375" style="0" customWidth="1"/>
    <col min="19" max="30" width="17.140625" style="0" customWidth="1"/>
  </cols>
  <sheetData>
    <row r="1" spans="1:18" ht="72" customHeight="1" thickBot="1">
      <c r="A1" s="9"/>
      <c r="B1" s="100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6"/>
      <c r="M1" s="106"/>
      <c r="N1" s="106"/>
      <c r="O1" s="106"/>
      <c r="P1" s="106"/>
      <c r="Q1" s="68"/>
      <c r="R1" s="9"/>
    </row>
    <row r="2" spans="1:18" ht="39" customHeight="1" thickBot="1">
      <c r="A2" s="9"/>
      <c r="B2" s="109" t="s">
        <v>36</v>
      </c>
      <c r="C2" s="110"/>
      <c r="D2" s="110"/>
      <c r="E2" s="110"/>
      <c r="F2" s="110"/>
      <c r="G2" s="110"/>
      <c r="H2" s="110"/>
      <c r="I2" s="111"/>
      <c r="J2" s="107" t="s">
        <v>37</v>
      </c>
      <c r="K2" s="108"/>
      <c r="L2" s="112" t="s">
        <v>41</v>
      </c>
      <c r="M2" s="113"/>
      <c r="N2" s="113"/>
      <c r="O2" s="113"/>
      <c r="P2" s="113"/>
      <c r="Q2" s="114"/>
      <c r="R2" s="9"/>
    </row>
    <row r="3" spans="1:18" ht="26.25" customHeight="1" thickBot="1">
      <c r="A3" s="10"/>
      <c r="B3" s="77" t="s">
        <v>0</v>
      </c>
      <c r="C3" s="78" t="s">
        <v>26</v>
      </c>
      <c r="D3" s="79" t="s">
        <v>8</v>
      </c>
      <c r="E3" s="80" t="s">
        <v>30</v>
      </c>
      <c r="F3" s="79" t="s">
        <v>27</v>
      </c>
      <c r="G3" s="79" t="s">
        <v>28</v>
      </c>
      <c r="H3" s="79" t="s">
        <v>29</v>
      </c>
      <c r="I3" s="77" t="s">
        <v>32</v>
      </c>
      <c r="J3" s="81" t="s">
        <v>31</v>
      </c>
      <c r="K3" s="82" t="s">
        <v>39</v>
      </c>
      <c r="L3" s="83" t="s">
        <v>33</v>
      </c>
      <c r="M3" s="83" t="s">
        <v>40</v>
      </c>
      <c r="N3" s="84" t="s">
        <v>34</v>
      </c>
      <c r="O3" s="84" t="s">
        <v>40</v>
      </c>
      <c r="P3" s="85" t="s">
        <v>35</v>
      </c>
      <c r="Q3" s="86" t="s">
        <v>40</v>
      </c>
      <c r="R3" s="10"/>
    </row>
    <row r="4" spans="1:18" ht="18" customHeight="1" thickBot="1">
      <c r="A4" s="10"/>
      <c r="B4" s="91">
        <v>1</v>
      </c>
      <c r="C4" s="87">
        <v>8621</v>
      </c>
      <c r="D4" s="55" t="s">
        <v>13</v>
      </c>
      <c r="E4" s="41">
        <v>0</v>
      </c>
      <c r="F4" s="59">
        <v>300</v>
      </c>
      <c r="G4" s="56"/>
      <c r="H4" s="56"/>
      <c r="I4" s="64">
        <f>SUM(F4:H4)+(3*E4)</f>
        <v>300</v>
      </c>
      <c r="J4" s="116"/>
      <c r="K4" s="117" t="s">
        <v>38</v>
      </c>
      <c r="L4" s="69">
        <v>100</v>
      </c>
      <c r="M4" s="74">
        <f>SUM(L4+E4)</f>
        <v>100</v>
      </c>
      <c r="N4" s="69">
        <v>100</v>
      </c>
      <c r="O4" s="76">
        <f>SUM(N4+E4)</f>
        <v>100</v>
      </c>
      <c r="P4" s="69">
        <v>100</v>
      </c>
      <c r="Q4" s="72">
        <f>SUM(P4+E4)</f>
        <v>100</v>
      </c>
      <c r="R4" s="10"/>
    </row>
    <row r="5" spans="1:18" ht="18" customHeight="1" thickBot="1">
      <c r="A5" s="10"/>
      <c r="B5" s="92">
        <v>2</v>
      </c>
      <c r="C5" s="88">
        <v>273</v>
      </c>
      <c r="D5" s="32" t="s">
        <v>16</v>
      </c>
      <c r="E5" s="42">
        <v>30</v>
      </c>
      <c r="F5" s="39">
        <v>100</v>
      </c>
      <c r="G5" s="2"/>
      <c r="H5" s="2"/>
      <c r="I5" s="54">
        <f>SUM(F5:H5)+(3*E5)</f>
        <v>190</v>
      </c>
      <c r="J5" s="62"/>
      <c r="K5" s="53">
        <f>SUM(I5:J5)+E5</f>
        <v>220</v>
      </c>
      <c r="L5" s="69"/>
      <c r="M5" s="73">
        <f>SUM(L5+E5)</f>
        <v>30</v>
      </c>
      <c r="N5" s="69"/>
      <c r="O5" s="75">
        <f>SUM(N5+E5)</f>
        <v>30</v>
      </c>
      <c r="P5" s="71"/>
      <c r="Q5" s="72">
        <f>SUM(P5+E5)</f>
        <v>30</v>
      </c>
      <c r="R5" s="10"/>
    </row>
    <row r="6" spans="1:19" ht="18" customHeight="1" thickBot="1">
      <c r="A6" s="10"/>
      <c r="B6" s="92">
        <v>3</v>
      </c>
      <c r="C6" s="88">
        <v>8622</v>
      </c>
      <c r="D6" s="32" t="s">
        <v>15</v>
      </c>
      <c r="E6" s="42">
        <v>20</v>
      </c>
      <c r="F6" s="39">
        <v>100</v>
      </c>
      <c r="G6" s="2"/>
      <c r="H6" s="2"/>
      <c r="I6" s="54">
        <f>SUM(F6:H6)+(3*E6)</f>
        <v>160</v>
      </c>
      <c r="J6" s="62"/>
      <c r="K6" s="53">
        <f>SUM(I6:J6)+E6</f>
        <v>180</v>
      </c>
      <c r="L6" s="69"/>
      <c r="M6" s="74">
        <f>SUM(L6+E6)</f>
        <v>20</v>
      </c>
      <c r="N6" s="70"/>
      <c r="O6" s="76">
        <f>SUM(N6+E6)</f>
        <v>20</v>
      </c>
      <c r="P6" s="9"/>
      <c r="Q6" s="9"/>
      <c r="R6" s="9"/>
      <c r="S6" s="52"/>
    </row>
    <row r="7" spans="1:16" ht="18" customHeight="1" thickBot="1">
      <c r="A7" s="10"/>
      <c r="B7" s="93">
        <v>4</v>
      </c>
      <c r="C7" s="89">
        <v>950</v>
      </c>
      <c r="D7" s="57" t="s">
        <v>14</v>
      </c>
      <c r="E7" s="43">
        <v>-20</v>
      </c>
      <c r="F7" s="58">
        <v>100</v>
      </c>
      <c r="G7" s="30"/>
      <c r="H7" s="30"/>
      <c r="I7" s="65">
        <f>SUM(F7:H7)+(3*E7)</f>
        <v>40</v>
      </c>
      <c r="J7" s="63"/>
      <c r="K7" s="67">
        <f>SUM(I7:J7)+E7</f>
        <v>20</v>
      </c>
      <c r="L7" s="70"/>
      <c r="M7" s="74">
        <f>SUM(L7+E7)</f>
        <v>-20</v>
      </c>
      <c r="N7" s="9"/>
      <c r="O7" s="9"/>
      <c r="P7" s="9"/>
    </row>
    <row r="8" spans="1:14" ht="18" customHeight="1">
      <c r="A8" s="10"/>
      <c r="B8" s="94">
        <v>5</v>
      </c>
      <c r="C8" s="87">
        <v>8623</v>
      </c>
      <c r="D8" s="55" t="s">
        <v>17</v>
      </c>
      <c r="E8" s="41"/>
      <c r="F8" s="59"/>
      <c r="G8" s="56"/>
      <c r="H8" s="56"/>
      <c r="I8" s="64">
        <f aca="true" t="shared" si="0" ref="I8:I41">SUM(F8:H8)+(3*E8)</f>
        <v>0</v>
      </c>
      <c r="J8" s="61"/>
      <c r="K8" s="60">
        <f>SUM(I8:J8)+E8</f>
        <v>0</v>
      </c>
      <c r="L8" s="9"/>
      <c r="M8" s="9"/>
      <c r="N8" s="9"/>
    </row>
    <row r="9" spans="1:12" ht="18" customHeight="1">
      <c r="A9" s="10"/>
      <c r="B9" s="95">
        <v>6</v>
      </c>
      <c r="C9" s="88">
        <v>953</v>
      </c>
      <c r="D9" s="32" t="s">
        <v>18</v>
      </c>
      <c r="E9" s="42"/>
      <c r="F9" s="39"/>
      <c r="G9" s="2"/>
      <c r="H9" s="2"/>
      <c r="I9" s="54">
        <f t="shared" si="0"/>
        <v>0</v>
      </c>
      <c r="J9" s="62"/>
      <c r="K9" s="53">
        <f>SUM(I9:J9)+E9</f>
        <v>0</v>
      </c>
      <c r="L9" s="9"/>
    </row>
    <row r="10" spans="1:12" ht="18" customHeight="1">
      <c r="A10" s="10"/>
      <c r="B10" s="95">
        <v>7</v>
      </c>
      <c r="C10" s="88">
        <v>8624</v>
      </c>
      <c r="D10" s="32" t="s">
        <v>19</v>
      </c>
      <c r="E10" s="42"/>
      <c r="F10" s="39"/>
      <c r="G10" s="2"/>
      <c r="H10" s="2"/>
      <c r="I10" s="54">
        <f t="shared" si="0"/>
        <v>0</v>
      </c>
      <c r="J10" s="62"/>
      <c r="K10" s="53">
        <f>SUM(I10:J10)+E10</f>
        <v>0</v>
      </c>
      <c r="L10" s="9"/>
    </row>
    <row r="11" spans="1:12" ht="18" customHeight="1" thickBot="1">
      <c r="A11" s="10"/>
      <c r="B11" s="96">
        <v>8</v>
      </c>
      <c r="C11" s="89">
        <v>8626</v>
      </c>
      <c r="D11" s="33" t="s">
        <v>1</v>
      </c>
      <c r="E11" s="43"/>
      <c r="F11" s="40"/>
      <c r="G11" s="30"/>
      <c r="H11" s="30"/>
      <c r="I11" s="65">
        <f t="shared" si="0"/>
        <v>0</v>
      </c>
      <c r="J11" s="63"/>
      <c r="K11" s="67">
        <f>SUM(I11:J11)+E11</f>
        <v>0</v>
      </c>
      <c r="L11" s="9"/>
    </row>
    <row r="12" spans="1:12" ht="18" customHeight="1">
      <c r="A12" s="10"/>
      <c r="B12" s="97">
        <v>9</v>
      </c>
      <c r="C12" s="90">
        <v>8625</v>
      </c>
      <c r="D12" s="31" t="s">
        <v>20</v>
      </c>
      <c r="E12" s="44"/>
      <c r="F12" s="38"/>
      <c r="G12" s="21"/>
      <c r="H12" s="21"/>
      <c r="I12" s="54">
        <f t="shared" si="0"/>
        <v>0</v>
      </c>
      <c r="J12" s="9"/>
      <c r="K12" s="9"/>
      <c r="L12" s="9"/>
    </row>
    <row r="13" spans="1:10" ht="18" customHeight="1">
      <c r="A13" s="10"/>
      <c r="B13" s="98">
        <v>10</v>
      </c>
      <c r="C13" s="88">
        <v>954</v>
      </c>
      <c r="D13" s="32" t="s">
        <v>21</v>
      </c>
      <c r="E13" s="42"/>
      <c r="F13" s="39"/>
      <c r="G13" s="2"/>
      <c r="H13" s="2"/>
      <c r="I13" s="54">
        <f t="shared" si="0"/>
        <v>0</v>
      </c>
      <c r="J13" s="9"/>
    </row>
    <row r="14" spans="1:10" ht="18" customHeight="1">
      <c r="A14" s="10"/>
      <c r="B14" s="98">
        <v>11</v>
      </c>
      <c r="C14" s="88">
        <v>8627</v>
      </c>
      <c r="D14" s="32" t="s">
        <v>22</v>
      </c>
      <c r="E14" s="42"/>
      <c r="F14" s="39"/>
      <c r="G14" s="2"/>
      <c r="H14" s="2"/>
      <c r="I14" s="54">
        <f t="shared" si="0"/>
        <v>0</v>
      </c>
      <c r="J14" s="9"/>
    </row>
    <row r="15" spans="1:10" ht="18" customHeight="1">
      <c r="A15" s="10"/>
      <c r="B15" s="98">
        <v>12</v>
      </c>
      <c r="C15" s="88">
        <v>8206</v>
      </c>
      <c r="D15" s="32" t="s">
        <v>3</v>
      </c>
      <c r="E15" s="42"/>
      <c r="F15" s="39"/>
      <c r="G15" s="2"/>
      <c r="H15" s="2"/>
      <c r="I15" s="54">
        <f t="shared" si="0"/>
        <v>0</v>
      </c>
      <c r="J15" s="9"/>
    </row>
    <row r="16" spans="1:10" ht="18" customHeight="1">
      <c r="A16" s="10"/>
      <c r="B16" s="98">
        <v>13</v>
      </c>
      <c r="C16" s="88">
        <v>8628</v>
      </c>
      <c r="D16" s="32" t="s">
        <v>23</v>
      </c>
      <c r="E16" s="42"/>
      <c r="F16" s="39"/>
      <c r="G16" s="5"/>
      <c r="H16" s="2"/>
      <c r="I16" s="54">
        <f t="shared" si="0"/>
        <v>0</v>
      </c>
      <c r="J16" s="9"/>
    </row>
    <row r="17" spans="1:10" ht="18" customHeight="1">
      <c r="A17" s="10"/>
      <c r="B17" s="98">
        <v>14</v>
      </c>
      <c r="C17" s="88">
        <v>8629</v>
      </c>
      <c r="D17" s="32" t="s">
        <v>24</v>
      </c>
      <c r="E17" s="42"/>
      <c r="F17" s="39"/>
      <c r="G17" s="2"/>
      <c r="H17" s="2"/>
      <c r="I17" s="54">
        <f t="shared" si="0"/>
        <v>0</v>
      </c>
      <c r="J17" s="9"/>
    </row>
    <row r="18" spans="1:10" ht="18" customHeight="1">
      <c r="A18" s="10"/>
      <c r="B18" s="98">
        <v>15</v>
      </c>
      <c r="C18" s="88">
        <v>8630</v>
      </c>
      <c r="D18" s="32" t="s">
        <v>25</v>
      </c>
      <c r="E18" s="42"/>
      <c r="F18" s="39"/>
      <c r="G18" s="2"/>
      <c r="H18" s="2"/>
      <c r="I18" s="54">
        <f t="shared" si="0"/>
        <v>0</v>
      </c>
      <c r="J18" s="9"/>
    </row>
    <row r="19" spans="1:10" ht="18" customHeight="1">
      <c r="A19" s="10"/>
      <c r="B19" s="98">
        <v>16</v>
      </c>
      <c r="C19" s="88">
        <v>8631</v>
      </c>
      <c r="D19" s="34" t="s">
        <v>2</v>
      </c>
      <c r="E19" s="45"/>
      <c r="F19" s="39"/>
      <c r="G19" s="2"/>
      <c r="H19" s="2"/>
      <c r="I19" s="54">
        <f t="shared" si="0"/>
        <v>0</v>
      </c>
      <c r="J19" s="9"/>
    </row>
    <row r="20" spans="1:10" ht="18" customHeight="1">
      <c r="A20" s="10"/>
      <c r="B20" s="98">
        <v>17</v>
      </c>
      <c r="C20" s="88"/>
      <c r="D20" s="35"/>
      <c r="E20" s="45"/>
      <c r="F20" s="29"/>
      <c r="G20" s="2"/>
      <c r="H20" s="2"/>
      <c r="I20" s="54">
        <f t="shared" si="0"/>
        <v>0</v>
      </c>
      <c r="J20" s="9"/>
    </row>
    <row r="21" spans="1:10" ht="18" customHeight="1">
      <c r="A21" s="10"/>
      <c r="B21" s="98">
        <v>18</v>
      </c>
      <c r="C21" s="88"/>
      <c r="D21" s="36"/>
      <c r="E21" s="46"/>
      <c r="F21" s="29"/>
      <c r="G21" s="2"/>
      <c r="H21" s="2"/>
      <c r="I21" s="54">
        <f t="shared" si="0"/>
        <v>0</v>
      </c>
      <c r="J21" s="9"/>
    </row>
    <row r="22" spans="1:10" ht="18" customHeight="1">
      <c r="A22" s="10"/>
      <c r="B22" s="98">
        <v>19</v>
      </c>
      <c r="C22" s="88"/>
      <c r="D22" s="37"/>
      <c r="E22" s="47"/>
      <c r="F22" s="29"/>
      <c r="G22" s="2"/>
      <c r="H22" s="2"/>
      <c r="I22" s="54">
        <f t="shared" si="0"/>
        <v>0</v>
      </c>
      <c r="J22" s="9"/>
    </row>
    <row r="23" spans="1:10" ht="18" customHeight="1">
      <c r="A23" s="10"/>
      <c r="B23" s="98">
        <v>20</v>
      </c>
      <c r="C23" s="88"/>
      <c r="D23" s="36"/>
      <c r="E23" s="46"/>
      <c r="F23" s="29"/>
      <c r="G23" s="2"/>
      <c r="H23" s="2"/>
      <c r="I23" s="54">
        <f t="shared" si="0"/>
        <v>0</v>
      </c>
      <c r="J23" s="9"/>
    </row>
    <row r="24" spans="1:10" ht="18" customHeight="1">
      <c r="A24" s="10"/>
      <c r="B24" s="98">
        <v>21</v>
      </c>
      <c r="C24" s="88"/>
      <c r="D24" s="37"/>
      <c r="E24" s="47"/>
      <c r="F24" s="29"/>
      <c r="G24" s="2"/>
      <c r="H24" s="2"/>
      <c r="I24" s="54">
        <f t="shared" si="0"/>
        <v>0</v>
      </c>
      <c r="J24" s="9"/>
    </row>
    <row r="25" spans="1:10" ht="18" customHeight="1">
      <c r="A25" s="10"/>
      <c r="B25" s="98">
        <v>22</v>
      </c>
      <c r="C25" s="88"/>
      <c r="D25" s="37"/>
      <c r="E25" s="47"/>
      <c r="F25" s="29"/>
      <c r="G25" s="2"/>
      <c r="H25" s="2"/>
      <c r="I25" s="54">
        <f t="shared" si="0"/>
        <v>0</v>
      </c>
      <c r="J25" s="9"/>
    </row>
    <row r="26" spans="1:10" ht="18" customHeight="1">
      <c r="A26" s="10"/>
      <c r="B26" s="98">
        <v>23</v>
      </c>
      <c r="C26" s="88"/>
      <c r="D26" s="36"/>
      <c r="E26" s="46"/>
      <c r="F26" s="29"/>
      <c r="G26" s="2"/>
      <c r="H26" s="2"/>
      <c r="I26" s="54">
        <f t="shared" si="0"/>
        <v>0</v>
      </c>
      <c r="J26" s="9"/>
    </row>
    <row r="27" spans="1:10" ht="18" customHeight="1">
      <c r="A27" s="10"/>
      <c r="B27" s="98">
        <v>24</v>
      </c>
      <c r="C27" s="88"/>
      <c r="D27" s="32"/>
      <c r="E27" s="42"/>
      <c r="F27" s="29"/>
      <c r="G27" s="2"/>
      <c r="H27" s="2"/>
      <c r="I27" s="54">
        <f t="shared" si="0"/>
        <v>0</v>
      </c>
      <c r="J27" s="9"/>
    </row>
    <row r="28" spans="1:10" ht="18" customHeight="1">
      <c r="A28" s="10"/>
      <c r="B28" s="98">
        <v>25</v>
      </c>
      <c r="C28" s="88"/>
      <c r="D28" s="37"/>
      <c r="E28" s="47"/>
      <c r="F28" s="29"/>
      <c r="G28" s="2"/>
      <c r="H28" s="2"/>
      <c r="I28" s="54">
        <f t="shared" si="0"/>
        <v>0</v>
      </c>
      <c r="J28" s="9"/>
    </row>
    <row r="29" spans="1:10" ht="18" customHeight="1">
      <c r="A29" s="10"/>
      <c r="B29" s="98">
        <v>26</v>
      </c>
      <c r="C29" s="88"/>
      <c r="D29" s="37"/>
      <c r="E29" s="47"/>
      <c r="F29" s="29"/>
      <c r="G29" s="2"/>
      <c r="H29" s="2"/>
      <c r="I29" s="54">
        <f t="shared" si="0"/>
        <v>0</v>
      </c>
      <c r="J29" s="9"/>
    </row>
    <row r="30" spans="1:10" ht="18" customHeight="1">
      <c r="A30" s="10"/>
      <c r="B30" s="98">
        <v>27</v>
      </c>
      <c r="C30" s="88"/>
      <c r="D30" s="37"/>
      <c r="E30" s="47"/>
      <c r="F30" s="29"/>
      <c r="G30" s="2"/>
      <c r="H30" s="2"/>
      <c r="I30" s="54">
        <f t="shared" si="0"/>
        <v>0</v>
      </c>
      <c r="J30" s="9"/>
    </row>
    <row r="31" spans="1:10" ht="18" customHeight="1">
      <c r="A31" s="10"/>
      <c r="B31" s="98">
        <v>28</v>
      </c>
      <c r="C31" s="88"/>
      <c r="D31" s="32"/>
      <c r="E31" s="42"/>
      <c r="F31" s="29"/>
      <c r="G31" s="2"/>
      <c r="H31" s="2"/>
      <c r="I31" s="54">
        <f t="shared" si="0"/>
        <v>0</v>
      </c>
      <c r="J31" s="9"/>
    </row>
    <row r="32" spans="1:10" ht="18" customHeight="1">
      <c r="A32" s="10"/>
      <c r="B32" s="98">
        <v>29</v>
      </c>
      <c r="C32" s="88"/>
      <c r="D32" s="37"/>
      <c r="E32" s="47"/>
      <c r="F32" s="29"/>
      <c r="G32" s="2"/>
      <c r="H32" s="2"/>
      <c r="I32" s="54">
        <f t="shared" si="0"/>
        <v>0</v>
      </c>
      <c r="J32" s="9"/>
    </row>
    <row r="33" spans="1:10" ht="18" customHeight="1">
      <c r="A33" s="10"/>
      <c r="B33" s="98">
        <v>30</v>
      </c>
      <c r="C33" s="88"/>
      <c r="D33" s="37"/>
      <c r="E33" s="47"/>
      <c r="F33" s="29"/>
      <c r="G33" s="2"/>
      <c r="H33" s="2"/>
      <c r="I33" s="54">
        <f t="shared" si="0"/>
        <v>0</v>
      </c>
      <c r="J33" s="9"/>
    </row>
    <row r="34" spans="1:10" ht="18" customHeight="1">
      <c r="A34" s="10"/>
      <c r="B34" s="98">
        <v>31</v>
      </c>
      <c r="C34" s="88"/>
      <c r="D34" s="37"/>
      <c r="E34" s="47"/>
      <c r="F34" s="29"/>
      <c r="G34" s="2"/>
      <c r="H34" s="2"/>
      <c r="I34" s="54">
        <f t="shared" si="0"/>
        <v>0</v>
      </c>
      <c r="J34" s="9"/>
    </row>
    <row r="35" spans="1:10" ht="18" customHeight="1">
      <c r="A35" s="10"/>
      <c r="B35" s="98">
        <v>32</v>
      </c>
      <c r="C35" s="88"/>
      <c r="D35" s="37"/>
      <c r="E35" s="47"/>
      <c r="F35" s="29"/>
      <c r="G35" s="2"/>
      <c r="H35" s="2"/>
      <c r="I35" s="54">
        <f t="shared" si="0"/>
        <v>0</v>
      </c>
      <c r="J35" s="9"/>
    </row>
    <row r="36" spans="1:10" ht="18" customHeight="1">
      <c r="A36" s="10"/>
      <c r="B36" s="98">
        <v>33</v>
      </c>
      <c r="C36" s="88"/>
      <c r="D36" s="37"/>
      <c r="E36" s="47"/>
      <c r="F36" s="29"/>
      <c r="G36" s="2"/>
      <c r="H36" s="2"/>
      <c r="I36" s="54">
        <f t="shared" si="0"/>
        <v>0</v>
      </c>
      <c r="J36" s="9"/>
    </row>
    <row r="37" spans="1:10" ht="18" customHeight="1">
      <c r="A37" s="10"/>
      <c r="B37" s="98">
        <v>34</v>
      </c>
      <c r="C37" s="88"/>
      <c r="D37" s="37"/>
      <c r="E37" s="47"/>
      <c r="F37" s="29"/>
      <c r="G37" s="2"/>
      <c r="H37" s="2"/>
      <c r="I37" s="54">
        <f t="shared" si="0"/>
        <v>0</v>
      </c>
      <c r="J37" s="9"/>
    </row>
    <row r="38" spans="1:10" ht="18" customHeight="1">
      <c r="A38" s="10"/>
      <c r="B38" s="98">
        <v>35</v>
      </c>
      <c r="C38" s="88"/>
      <c r="D38" s="37"/>
      <c r="E38" s="47"/>
      <c r="F38" s="29"/>
      <c r="G38" s="2"/>
      <c r="H38" s="2"/>
      <c r="I38" s="54">
        <f t="shared" si="0"/>
        <v>0</v>
      </c>
      <c r="J38" s="9"/>
    </row>
    <row r="39" spans="1:10" ht="18" customHeight="1">
      <c r="A39" s="10"/>
      <c r="B39" s="98">
        <v>36</v>
      </c>
      <c r="C39" s="88"/>
      <c r="D39" s="37"/>
      <c r="E39" s="47"/>
      <c r="F39" s="29"/>
      <c r="G39" s="2"/>
      <c r="H39" s="2"/>
      <c r="I39" s="54">
        <f t="shared" si="0"/>
        <v>0</v>
      </c>
      <c r="J39" s="9"/>
    </row>
    <row r="40" spans="1:10" ht="18" customHeight="1">
      <c r="A40" s="10"/>
      <c r="B40" s="98">
        <v>37</v>
      </c>
      <c r="C40" s="88"/>
      <c r="D40" s="37"/>
      <c r="E40" s="47"/>
      <c r="F40" s="29"/>
      <c r="G40" s="2"/>
      <c r="H40" s="2"/>
      <c r="I40" s="54">
        <f t="shared" si="0"/>
        <v>0</v>
      </c>
      <c r="J40" s="9"/>
    </row>
    <row r="41" spans="1:10" ht="18" customHeight="1" thickBot="1">
      <c r="A41" s="10"/>
      <c r="B41" s="99">
        <v>38</v>
      </c>
      <c r="C41" s="89"/>
      <c r="D41" s="66"/>
      <c r="E41" s="48"/>
      <c r="F41" s="58"/>
      <c r="G41" s="30"/>
      <c r="H41" s="30"/>
      <c r="I41" s="54">
        <f t="shared" si="0"/>
        <v>0</v>
      </c>
      <c r="J41" s="9"/>
    </row>
    <row r="42" spans="2:9" ht="18" customHeight="1">
      <c r="B42" s="8"/>
      <c r="C42" s="8"/>
      <c r="D42" s="8"/>
      <c r="E42" s="8"/>
      <c r="F42" s="8"/>
      <c r="G42" s="8"/>
      <c r="H42" s="8"/>
      <c r="I42" s="8"/>
    </row>
  </sheetData>
  <sheetProtection/>
  <mergeCells count="4">
    <mergeCell ref="B1:P1"/>
    <mergeCell ref="B2:I2"/>
    <mergeCell ref="J2:K2"/>
    <mergeCell ref="L2:Q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XL Bowling</cp:lastModifiedBy>
  <dcterms:created xsi:type="dcterms:W3CDTF">2011-10-08T18:00:54Z</dcterms:created>
  <dcterms:modified xsi:type="dcterms:W3CDTF">2011-10-08T21:30:46Z</dcterms:modified>
  <cp:category/>
  <cp:version/>
  <cp:contentType/>
  <cp:contentStatus/>
</cp:coreProperties>
</file>