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64" activeTab="0"/>
  </bookViews>
  <sheets>
    <sheet name="GR A" sheetId="1" r:id="rId1"/>
    <sheet name="GR B" sheetId="2" r:id="rId2"/>
    <sheet name="GR C" sheetId="3" r:id="rId3"/>
    <sheet name="MASTER" sheetId="4" r:id="rId4"/>
    <sheet name="RUNDA 1" sheetId="5" r:id="rId5"/>
    <sheet name="RUNDA 2" sheetId="6" r:id="rId6"/>
    <sheet name="RUNDA 3" sheetId="7" r:id="rId7"/>
    <sheet name="RUNDA 4" sheetId="8" r:id="rId8"/>
    <sheet name="RUNDA 5" sheetId="9" r:id="rId9"/>
    <sheet name="RUNDA 6" sheetId="10" r:id="rId10"/>
    <sheet name="RUNDA 7" sheetId="11" r:id="rId11"/>
  </sheets>
  <definedNames/>
  <calcPr fullCalcOnLoad="1"/>
</workbook>
</file>

<file path=xl/sharedStrings.xml><?xml version="1.0" encoding="utf-8"?>
<sst xmlns="http://schemas.openxmlformats.org/spreadsheetml/2006/main" count="729" uniqueCount="121">
  <si>
    <t xml:space="preserve">NAZWISKO i IMIĘ </t>
  </si>
  <si>
    <t>1 GRA</t>
  </si>
  <si>
    <t>2 GRA</t>
  </si>
  <si>
    <t>3 GRA</t>
  </si>
  <si>
    <t>4 GRA</t>
  </si>
  <si>
    <t>5 GRA</t>
  </si>
  <si>
    <t>6 GRA</t>
  </si>
  <si>
    <t>HNDC</t>
  </si>
  <si>
    <t>DATA UR.</t>
  </si>
  <si>
    <t>LP</t>
  </si>
  <si>
    <t>GRUPA</t>
  </si>
  <si>
    <t>SUMA</t>
  </si>
  <si>
    <t>ŚREDNIA</t>
  </si>
  <si>
    <t>NR. LICENCJI</t>
  </si>
  <si>
    <t>NR LICENCJI</t>
  </si>
  <si>
    <t xml:space="preserve">WYNIKI  VII SENIOR CUP 2016  BROADWAY BYDGOSZCZ </t>
  </si>
  <si>
    <t>Saetgareeva Misztal Zulfia</t>
  </si>
  <si>
    <t>Augustowski Krzysztof</t>
  </si>
  <si>
    <t>Jabłoński Janusz</t>
  </si>
  <si>
    <t>Martin Adam</t>
  </si>
  <si>
    <t>Kuciński Jacek</t>
  </si>
  <si>
    <t>B</t>
  </si>
  <si>
    <t>23.12.1963</t>
  </si>
  <si>
    <t>01.03.1967</t>
  </si>
  <si>
    <t>A</t>
  </si>
  <si>
    <t>26.12.1963</t>
  </si>
  <si>
    <t>19.09.1964</t>
  </si>
  <si>
    <t>26.09.1960</t>
  </si>
  <si>
    <t>Danielski Sławomir</t>
  </si>
  <si>
    <t>Murzynowski</t>
  </si>
  <si>
    <t>Krauze Marian</t>
  </si>
  <si>
    <t>Gackowski Janusz</t>
  </si>
  <si>
    <t>Gackowska Mirka</t>
  </si>
  <si>
    <t>Skorupa Jacek</t>
  </si>
  <si>
    <t>10.03.1968</t>
  </si>
  <si>
    <t>06.09.1970</t>
  </si>
  <si>
    <t>30.12.1964</t>
  </si>
  <si>
    <t>16.09.1965</t>
  </si>
  <si>
    <t>19.04.1959</t>
  </si>
  <si>
    <t>C</t>
  </si>
  <si>
    <t>13.08.1956</t>
  </si>
  <si>
    <t>Murzynowski Marek</t>
  </si>
  <si>
    <t>29.09.1970</t>
  </si>
  <si>
    <t>Nawrocki Dariusz</t>
  </si>
  <si>
    <t>Ostaszyk Robert</t>
  </si>
  <si>
    <t>14.02.1967</t>
  </si>
  <si>
    <t>Dębowski Jacek</t>
  </si>
  <si>
    <t>Linke Andrzej</t>
  </si>
  <si>
    <t>NR. LIC</t>
  </si>
  <si>
    <t>Żurawik Jurek</t>
  </si>
  <si>
    <t>NR LIC</t>
  </si>
  <si>
    <t>GR</t>
  </si>
  <si>
    <t>WYNIKI  VII SENIOR CUP 2016  MASTERS</t>
  </si>
  <si>
    <t xml:space="preserve">Frydrych Wiesław </t>
  </si>
  <si>
    <t>Grzymkowski Krzysztof</t>
  </si>
  <si>
    <t>Chodorowski Robert</t>
  </si>
  <si>
    <t>21.08.1975</t>
  </si>
  <si>
    <t>29.08.1970</t>
  </si>
  <si>
    <t>Bukała Mirosław</t>
  </si>
  <si>
    <t>12.01.1958</t>
  </si>
  <si>
    <t>28.08.1960</t>
  </si>
  <si>
    <t>Frydrych Lilla</t>
  </si>
  <si>
    <t>20.06.1966</t>
  </si>
  <si>
    <t>11.06.1961</t>
  </si>
  <si>
    <t>02.09.1963</t>
  </si>
  <si>
    <t>Pająk Stefan</t>
  </si>
  <si>
    <t>Wawrzonkowski Jarosław</t>
  </si>
  <si>
    <t>03.07.1963</t>
  </si>
  <si>
    <t>Martin Marzena</t>
  </si>
  <si>
    <t>08.04.1946</t>
  </si>
  <si>
    <t>Pobuta Jerzy</t>
  </si>
  <si>
    <t>19.06.1968</t>
  </si>
  <si>
    <t>Pietraszek Janusz</t>
  </si>
  <si>
    <t>02.03.1970</t>
  </si>
  <si>
    <t>Błaszczak Arkadiusz</t>
  </si>
  <si>
    <t>28.07.1971</t>
  </si>
  <si>
    <t>Nguen Zung</t>
  </si>
  <si>
    <t>25.08.1970</t>
  </si>
  <si>
    <t>Błaszczak Anna</t>
  </si>
  <si>
    <t>07.03.1966</t>
  </si>
  <si>
    <t>Flisykowska Magdalena</t>
  </si>
  <si>
    <t>13.11.1966</t>
  </si>
  <si>
    <t>Chalecki Dariusz</t>
  </si>
  <si>
    <t>29.02.1952</t>
  </si>
  <si>
    <t>Charęziński Marek</t>
  </si>
  <si>
    <t>03.10.1969</t>
  </si>
  <si>
    <t>Śliwiński Sławomir</t>
  </si>
  <si>
    <t>29.10.1954</t>
  </si>
  <si>
    <t>Charliński Andrzej</t>
  </si>
  <si>
    <t>04.02.1950</t>
  </si>
  <si>
    <t>Wróblewski Jacek</t>
  </si>
  <si>
    <t>12.12.1951</t>
  </si>
  <si>
    <t>Poświata Ewa</t>
  </si>
  <si>
    <t>07.09.1969</t>
  </si>
  <si>
    <t>Kłoszewski Zbigniew</t>
  </si>
  <si>
    <t>15.04.1953</t>
  </si>
  <si>
    <t>Zboroń Marek</t>
  </si>
  <si>
    <t>16.02.1960</t>
  </si>
  <si>
    <t>Szyjka Janusz</t>
  </si>
  <si>
    <t>22.09.1965</t>
  </si>
  <si>
    <t>Bauer Witold</t>
  </si>
  <si>
    <t>22.11.1975</t>
  </si>
  <si>
    <t>Jarzyna Maciej</t>
  </si>
  <si>
    <t>06.12.1970</t>
  </si>
  <si>
    <t>Waśniowska Iwona</t>
  </si>
  <si>
    <t>06.06.1959</t>
  </si>
  <si>
    <t>Kasiak Małgorzata</t>
  </si>
  <si>
    <t>15.06.1958</t>
  </si>
  <si>
    <t>Kurjato Małgorzata</t>
  </si>
  <si>
    <t>21.09.1969</t>
  </si>
  <si>
    <t>Karolski Robert</t>
  </si>
  <si>
    <t>07.01.1972</t>
  </si>
  <si>
    <t>Jamrożek Krzysztof</t>
  </si>
  <si>
    <t>Błaszczyk Arkadiusz</t>
  </si>
  <si>
    <t>Błaszczyk Anna</t>
  </si>
  <si>
    <t>12.07.1971</t>
  </si>
  <si>
    <t>Kulpa Piotr</t>
  </si>
  <si>
    <t>17.04.1960</t>
  </si>
  <si>
    <t>Zdebik Marzena</t>
  </si>
  <si>
    <t>20.08.1958</t>
  </si>
  <si>
    <t>Zdebik Marek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</si>
</sst>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Czcionka tekstu podstawowego"/>
      <family val="0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theme="1"/>
      <name val="Czcionka tekstu podstawowego"/>
      <family val="0"/>
    </font>
    <font>
      <b/>
      <sz val="2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9" borderId="10" xfId="0" applyNumberForma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/>
    </xf>
    <xf numFmtId="2" fontId="0" fillId="13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5" fillId="7" borderId="1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vertical="center" wrapText="1"/>
    </xf>
    <xf numFmtId="0" fontId="35" fillId="13" borderId="10" xfId="0" applyFont="1" applyFill="1" applyBorder="1" applyAlignment="1">
      <alignment horizontal="center"/>
    </xf>
    <xf numFmtId="1" fontId="35" fillId="9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35" fillId="13" borderId="10" xfId="0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1</xdr:col>
      <xdr:colOff>333375</xdr:colOff>
      <xdr:row>3</xdr:row>
      <xdr:rowOff>133350</xdr:rowOff>
    </xdr:to>
    <xdr:pic>
      <xdr:nvPicPr>
        <xdr:cNvPr id="1" name="Obraz 1" descr="Bez tytuł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0</xdr:row>
      <xdr:rowOff>0</xdr:rowOff>
    </xdr:from>
    <xdr:to>
      <xdr:col>13</xdr:col>
      <xdr:colOff>38100</xdr:colOff>
      <xdr:row>3</xdr:row>
      <xdr:rowOff>152400</xdr:rowOff>
    </xdr:to>
    <xdr:pic>
      <xdr:nvPicPr>
        <xdr:cNvPr id="2" name="Obraz 2" descr="image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9525</xdr:rowOff>
    </xdr:from>
    <xdr:to>
      <xdr:col>2</xdr:col>
      <xdr:colOff>428625</xdr:colOff>
      <xdr:row>3</xdr:row>
      <xdr:rowOff>152400</xdr:rowOff>
    </xdr:to>
    <xdr:pic>
      <xdr:nvPicPr>
        <xdr:cNvPr id="3" name="Obraz 3" descr="FUNBOWLING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5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1</xdr:col>
      <xdr:colOff>333375</xdr:colOff>
      <xdr:row>3</xdr:row>
      <xdr:rowOff>133350</xdr:rowOff>
    </xdr:to>
    <xdr:pic>
      <xdr:nvPicPr>
        <xdr:cNvPr id="1" name="Obraz 1" descr="Bez tytuł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0</xdr:row>
      <xdr:rowOff>0</xdr:rowOff>
    </xdr:from>
    <xdr:to>
      <xdr:col>13</xdr:col>
      <xdr:colOff>38100</xdr:colOff>
      <xdr:row>3</xdr:row>
      <xdr:rowOff>152400</xdr:rowOff>
    </xdr:to>
    <xdr:pic>
      <xdr:nvPicPr>
        <xdr:cNvPr id="2" name="Obraz 2" descr="image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9525</xdr:rowOff>
    </xdr:from>
    <xdr:to>
      <xdr:col>2</xdr:col>
      <xdr:colOff>428625</xdr:colOff>
      <xdr:row>3</xdr:row>
      <xdr:rowOff>152400</xdr:rowOff>
    </xdr:to>
    <xdr:pic>
      <xdr:nvPicPr>
        <xdr:cNvPr id="3" name="Obraz 3" descr="FUNBOWLING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5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1</xdr:col>
      <xdr:colOff>333375</xdr:colOff>
      <xdr:row>3</xdr:row>
      <xdr:rowOff>133350</xdr:rowOff>
    </xdr:to>
    <xdr:pic>
      <xdr:nvPicPr>
        <xdr:cNvPr id="1" name="Obraz 1" descr="Bez tytuł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0</xdr:row>
      <xdr:rowOff>0</xdr:rowOff>
    </xdr:from>
    <xdr:to>
      <xdr:col>13</xdr:col>
      <xdr:colOff>38100</xdr:colOff>
      <xdr:row>3</xdr:row>
      <xdr:rowOff>152400</xdr:rowOff>
    </xdr:to>
    <xdr:pic>
      <xdr:nvPicPr>
        <xdr:cNvPr id="2" name="Obraz 2" descr="image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970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9525</xdr:rowOff>
    </xdr:from>
    <xdr:to>
      <xdr:col>2</xdr:col>
      <xdr:colOff>428625</xdr:colOff>
      <xdr:row>3</xdr:row>
      <xdr:rowOff>152400</xdr:rowOff>
    </xdr:to>
    <xdr:pic>
      <xdr:nvPicPr>
        <xdr:cNvPr id="3" name="Obraz 3" descr="FUNBOWLING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5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1</xdr:col>
      <xdr:colOff>333375</xdr:colOff>
      <xdr:row>3</xdr:row>
      <xdr:rowOff>133350</xdr:rowOff>
    </xdr:to>
    <xdr:pic>
      <xdr:nvPicPr>
        <xdr:cNvPr id="1" name="Obraz 1" descr="Bez tytuł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0</xdr:row>
      <xdr:rowOff>0</xdr:rowOff>
    </xdr:from>
    <xdr:to>
      <xdr:col>13</xdr:col>
      <xdr:colOff>38100</xdr:colOff>
      <xdr:row>3</xdr:row>
      <xdr:rowOff>152400</xdr:rowOff>
    </xdr:to>
    <xdr:pic>
      <xdr:nvPicPr>
        <xdr:cNvPr id="2" name="Obraz 2" descr="image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9525</xdr:rowOff>
    </xdr:from>
    <xdr:to>
      <xdr:col>2</xdr:col>
      <xdr:colOff>428625</xdr:colOff>
      <xdr:row>3</xdr:row>
      <xdr:rowOff>152400</xdr:rowOff>
    </xdr:to>
    <xdr:pic>
      <xdr:nvPicPr>
        <xdr:cNvPr id="3" name="Obraz 3" descr="FUNBOWLING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5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1</xdr:col>
      <xdr:colOff>333375</xdr:colOff>
      <xdr:row>3</xdr:row>
      <xdr:rowOff>133350</xdr:rowOff>
    </xdr:to>
    <xdr:pic>
      <xdr:nvPicPr>
        <xdr:cNvPr id="1" name="Obraz 1" descr="Bez tytuł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0</xdr:row>
      <xdr:rowOff>0</xdr:rowOff>
    </xdr:from>
    <xdr:to>
      <xdr:col>13</xdr:col>
      <xdr:colOff>38100</xdr:colOff>
      <xdr:row>3</xdr:row>
      <xdr:rowOff>152400</xdr:rowOff>
    </xdr:to>
    <xdr:pic>
      <xdr:nvPicPr>
        <xdr:cNvPr id="2" name="Obraz 2" descr="image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9525</xdr:rowOff>
    </xdr:from>
    <xdr:to>
      <xdr:col>2</xdr:col>
      <xdr:colOff>428625</xdr:colOff>
      <xdr:row>3</xdr:row>
      <xdr:rowOff>152400</xdr:rowOff>
    </xdr:to>
    <xdr:pic>
      <xdr:nvPicPr>
        <xdr:cNvPr id="3" name="Obraz 3" descr="FUNBOWLING 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5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tabSelected="1" zoomScale="90" zoomScaleNormal="90" zoomScalePageLayoutView="0" workbookViewId="0" topLeftCell="A1">
      <selection activeCell="B28" sqref="B28"/>
    </sheetView>
  </sheetViews>
  <sheetFormatPr defaultColWidth="8.796875" defaultRowHeight="14.25"/>
  <cols>
    <col min="1" max="1" width="8.69921875" style="1" customWidth="1"/>
    <col min="2" max="2" width="13.19921875" style="0" customWidth="1"/>
    <col min="3" max="3" width="6.8984375" style="0" customWidth="1"/>
    <col min="4" max="4" width="32.3984375" style="0" customWidth="1"/>
    <col min="5" max="5" width="8.19921875" style="0" customWidth="1"/>
    <col min="6" max="6" width="9.09765625" style="0" customWidth="1"/>
    <col min="13" max="13" width="15.19921875" style="13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50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5">
      <c r="A6" s="2">
        <v>1</v>
      </c>
      <c r="B6" s="8" t="s">
        <v>56</v>
      </c>
      <c r="C6" s="2">
        <v>2244</v>
      </c>
      <c r="D6" s="3" t="s">
        <v>55</v>
      </c>
      <c r="E6" s="3" t="s">
        <v>24</v>
      </c>
      <c r="F6" s="2">
        <v>1</v>
      </c>
      <c r="G6" s="3">
        <v>222</v>
      </c>
      <c r="H6" s="3">
        <v>223</v>
      </c>
      <c r="I6" s="3">
        <v>178</v>
      </c>
      <c r="J6" s="3">
        <v>176</v>
      </c>
      <c r="K6" s="3">
        <v>174</v>
      </c>
      <c r="L6" s="3">
        <v>279</v>
      </c>
      <c r="M6" s="12">
        <f aca="true" t="shared" si="0" ref="M6:M25">SUM(G6:L6)+(F6*6)</f>
        <v>1258</v>
      </c>
      <c r="N6" s="7">
        <f aca="true" t="shared" si="1" ref="N6:N25">SUM(G6:L6)/6</f>
        <v>208.66666666666666</v>
      </c>
    </row>
    <row r="7" spans="1:14" ht="15">
      <c r="A7" s="2">
        <v>2</v>
      </c>
      <c r="B7" s="8" t="s">
        <v>45</v>
      </c>
      <c r="C7" s="2">
        <v>2041</v>
      </c>
      <c r="D7" s="3" t="s">
        <v>46</v>
      </c>
      <c r="E7" s="3" t="s">
        <v>24</v>
      </c>
      <c r="F7" s="2">
        <v>9</v>
      </c>
      <c r="G7" s="3">
        <v>193</v>
      </c>
      <c r="H7" s="3">
        <v>200</v>
      </c>
      <c r="I7" s="3">
        <v>194</v>
      </c>
      <c r="J7" s="3">
        <v>187</v>
      </c>
      <c r="K7" s="3">
        <v>210</v>
      </c>
      <c r="L7" s="3">
        <v>205</v>
      </c>
      <c r="M7" s="12">
        <f t="shared" si="0"/>
        <v>1243</v>
      </c>
      <c r="N7" s="7">
        <f t="shared" si="1"/>
        <v>198.16666666666666</v>
      </c>
    </row>
    <row r="8" spans="1:14" ht="15">
      <c r="A8" s="2">
        <v>3</v>
      </c>
      <c r="B8" s="3" t="s">
        <v>23</v>
      </c>
      <c r="C8" s="2">
        <v>794</v>
      </c>
      <c r="D8" s="3" t="s">
        <v>16</v>
      </c>
      <c r="E8" s="3" t="s">
        <v>24</v>
      </c>
      <c r="F8" s="2">
        <v>14</v>
      </c>
      <c r="G8" s="3">
        <v>234</v>
      </c>
      <c r="H8" s="3">
        <v>205</v>
      </c>
      <c r="I8" s="3">
        <v>170</v>
      </c>
      <c r="J8" s="3">
        <v>181</v>
      </c>
      <c r="K8" s="3">
        <v>177</v>
      </c>
      <c r="L8" s="3">
        <v>183</v>
      </c>
      <c r="M8" s="12">
        <f t="shared" si="0"/>
        <v>1234</v>
      </c>
      <c r="N8" s="7">
        <f t="shared" si="1"/>
        <v>191.66666666666666</v>
      </c>
    </row>
    <row r="9" spans="1:14" ht="15">
      <c r="A9" s="2">
        <v>4</v>
      </c>
      <c r="B9" s="8" t="s">
        <v>57</v>
      </c>
      <c r="C9" s="2">
        <v>1774</v>
      </c>
      <c r="D9" s="3" t="s">
        <v>49</v>
      </c>
      <c r="E9" s="3" t="s">
        <v>24</v>
      </c>
      <c r="F9" s="2">
        <v>6</v>
      </c>
      <c r="G9" s="3">
        <v>212</v>
      </c>
      <c r="H9" s="3">
        <v>190</v>
      </c>
      <c r="I9" s="3">
        <v>194</v>
      </c>
      <c r="J9" s="3">
        <v>160</v>
      </c>
      <c r="K9" s="3">
        <v>195</v>
      </c>
      <c r="L9" s="3">
        <v>232</v>
      </c>
      <c r="M9" s="12">
        <f t="shared" si="0"/>
        <v>1219</v>
      </c>
      <c r="N9" s="7">
        <f t="shared" si="1"/>
        <v>197.16666666666666</v>
      </c>
    </row>
    <row r="10" spans="1:14" ht="15">
      <c r="A10" s="2">
        <v>5</v>
      </c>
      <c r="B10" s="3" t="s">
        <v>34</v>
      </c>
      <c r="C10" s="2"/>
      <c r="D10" s="3" t="s">
        <v>33</v>
      </c>
      <c r="E10" s="3" t="s">
        <v>24</v>
      </c>
      <c r="F10" s="2">
        <v>8</v>
      </c>
      <c r="G10" s="3">
        <v>189</v>
      </c>
      <c r="H10" s="3">
        <v>215</v>
      </c>
      <c r="I10" s="3">
        <v>178</v>
      </c>
      <c r="J10" s="3">
        <v>162</v>
      </c>
      <c r="K10" s="3">
        <v>154</v>
      </c>
      <c r="L10" s="3">
        <v>256</v>
      </c>
      <c r="M10" s="12">
        <f t="shared" si="0"/>
        <v>1202</v>
      </c>
      <c r="N10" s="7">
        <f t="shared" si="1"/>
        <v>192.33333333333334</v>
      </c>
    </row>
    <row r="11" spans="1:14" ht="15">
      <c r="A11" s="2">
        <v>6</v>
      </c>
      <c r="B11" s="3" t="s">
        <v>115</v>
      </c>
      <c r="C11" s="2">
        <v>1169</v>
      </c>
      <c r="D11" s="3" t="s">
        <v>116</v>
      </c>
      <c r="E11" s="3" t="s">
        <v>24</v>
      </c>
      <c r="F11" s="2">
        <v>5</v>
      </c>
      <c r="G11" s="3">
        <v>171</v>
      </c>
      <c r="H11" s="3">
        <v>215</v>
      </c>
      <c r="I11" s="3">
        <v>187</v>
      </c>
      <c r="J11" s="3">
        <v>159</v>
      </c>
      <c r="K11" s="3">
        <v>204</v>
      </c>
      <c r="L11" s="3">
        <v>203</v>
      </c>
      <c r="M11" s="12">
        <f t="shared" si="0"/>
        <v>1169</v>
      </c>
      <c r="N11" s="7">
        <f t="shared" si="1"/>
        <v>189.83333333333334</v>
      </c>
    </row>
    <row r="12" spans="1:14" ht="15">
      <c r="A12" s="2">
        <v>7</v>
      </c>
      <c r="B12" s="8" t="s">
        <v>85</v>
      </c>
      <c r="C12" s="2"/>
      <c r="D12" s="3" t="s">
        <v>66</v>
      </c>
      <c r="E12" s="3" t="s">
        <v>24</v>
      </c>
      <c r="F12" s="2">
        <v>6</v>
      </c>
      <c r="G12" s="3">
        <v>187</v>
      </c>
      <c r="H12" s="3">
        <v>160</v>
      </c>
      <c r="I12" s="3">
        <v>225</v>
      </c>
      <c r="J12" s="3">
        <v>161</v>
      </c>
      <c r="K12" s="3">
        <v>205</v>
      </c>
      <c r="L12" s="3">
        <v>194</v>
      </c>
      <c r="M12" s="12">
        <f t="shared" si="0"/>
        <v>1168</v>
      </c>
      <c r="N12" s="7">
        <f t="shared" si="1"/>
        <v>188.66666666666666</v>
      </c>
    </row>
    <row r="13" spans="1:14" ht="15">
      <c r="A13" s="2">
        <v>8</v>
      </c>
      <c r="B13" s="8" t="s">
        <v>71</v>
      </c>
      <c r="C13" s="2">
        <v>1193</v>
      </c>
      <c r="D13" s="3" t="s">
        <v>72</v>
      </c>
      <c r="E13" s="3" t="s">
        <v>24</v>
      </c>
      <c r="F13" s="2">
        <v>8</v>
      </c>
      <c r="G13" s="3">
        <v>189</v>
      </c>
      <c r="H13" s="3">
        <v>215</v>
      </c>
      <c r="I13" s="3">
        <v>207</v>
      </c>
      <c r="J13" s="3">
        <v>157</v>
      </c>
      <c r="K13" s="3">
        <v>169</v>
      </c>
      <c r="L13" s="3">
        <v>175</v>
      </c>
      <c r="M13" s="12">
        <f t="shared" si="0"/>
        <v>1160</v>
      </c>
      <c r="N13" s="7">
        <f t="shared" si="1"/>
        <v>185.33333333333334</v>
      </c>
    </row>
    <row r="14" spans="1:14" ht="15">
      <c r="A14" s="2">
        <v>9</v>
      </c>
      <c r="B14" s="8" t="s">
        <v>73</v>
      </c>
      <c r="C14" s="2"/>
      <c r="D14" s="3" t="s">
        <v>113</v>
      </c>
      <c r="E14" s="3" t="s">
        <v>24</v>
      </c>
      <c r="F14" s="2">
        <v>6</v>
      </c>
      <c r="G14" s="3">
        <v>198</v>
      </c>
      <c r="H14" s="3">
        <v>153</v>
      </c>
      <c r="I14" s="3">
        <v>182</v>
      </c>
      <c r="J14" s="3">
        <v>202</v>
      </c>
      <c r="K14" s="3">
        <v>191</v>
      </c>
      <c r="L14" s="3">
        <v>181</v>
      </c>
      <c r="M14" s="12">
        <f t="shared" si="0"/>
        <v>1143</v>
      </c>
      <c r="N14" s="7">
        <f t="shared" si="1"/>
        <v>184.5</v>
      </c>
    </row>
    <row r="15" spans="1:14" ht="15">
      <c r="A15" s="2">
        <v>10</v>
      </c>
      <c r="B15" s="8">
        <v>1974</v>
      </c>
      <c r="C15" s="2"/>
      <c r="D15" s="3" t="s">
        <v>44</v>
      </c>
      <c r="E15" s="3" t="s">
        <v>24</v>
      </c>
      <c r="F15" s="2">
        <v>2</v>
      </c>
      <c r="G15" s="3">
        <v>191</v>
      </c>
      <c r="H15" s="3">
        <v>175</v>
      </c>
      <c r="I15" s="3">
        <v>163</v>
      </c>
      <c r="J15" s="3">
        <v>155</v>
      </c>
      <c r="K15" s="3">
        <v>198</v>
      </c>
      <c r="L15" s="3">
        <v>216</v>
      </c>
      <c r="M15" s="12">
        <f t="shared" si="0"/>
        <v>1110</v>
      </c>
      <c r="N15" s="7">
        <f t="shared" si="1"/>
        <v>183</v>
      </c>
    </row>
    <row r="16" spans="1:14" ht="15">
      <c r="A16" s="2">
        <v>11</v>
      </c>
      <c r="B16" s="3" t="s">
        <v>81</v>
      </c>
      <c r="C16" s="2"/>
      <c r="D16" s="3" t="s">
        <v>82</v>
      </c>
      <c r="E16" s="3" t="s">
        <v>24</v>
      </c>
      <c r="F16" s="2">
        <v>9</v>
      </c>
      <c r="G16" s="3">
        <v>182</v>
      </c>
      <c r="H16" s="3">
        <v>171</v>
      </c>
      <c r="I16" s="3">
        <v>161</v>
      </c>
      <c r="J16" s="3">
        <v>166</v>
      </c>
      <c r="K16" s="3">
        <v>159</v>
      </c>
      <c r="L16" s="3">
        <v>205</v>
      </c>
      <c r="M16" s="12">
        <f t="shared" si="0"/>
        <v>1098</v>
      </c>
      <c r="N16" s="7">
        <f t="shared" si="1"/>
        <v>174</v>
      </c>
    </row>
    <row r="17" spans="1:14" ht="15">
      <c r="A17" s="2">
        <v>12</v>
      </c>
      <c r="B17" s="8" t="s">
        <v>93</v>
      </c>
      <c r="C17" s="2"/>
      <c r="D17" s="3" t="s">
        <v>94</v>
      </c>
      <c r="E17" s="3" t="s">
        <v>24</v>
      </c>
      <c r="F17" s="2">
        <v>6</v>
      </c>
      <c r="G17" s="3">
        <v>170</v>
      </c>
      <c r="H17" s="3">
        <v>173</v>
      </c>
      <c r="I17" s="3">
        <v>177</v>
      </c>
      <c r="J17" s="3">
        <v>181</v>
      </c>
      <c r="K17" s="3">
        <v>168</v>
      </c>
      <c r="L17" s="3">
        <v>185</v>
      </c>
      <c r="M17" s="12">
        <f t="shared" si="0"/>
        <v>1090</v>
      </c>
      <c r="N17" s="7">
        <f t="shared" si="1"/>
        <v>175.66666666666666</v>
      </c>
    </row>
    <row r="18" spans="1:14" ht="15">
      <c r="A18" s="2">
        <v>13</v>
      </c>
      <c r="B18" s="8" t="s">
        <v>75</v>
      </c>
      <c r="C18" s="2"/>
      <c r="D18" s="3" t="s">
        <v>76</v>
      </c>
      <c r="E18" s="3" t="s">
        <v>24</v>
      </c>
      <c r="F18" s="2">
        <v>5</v>
      </c>
      <c r="G18" s="3">
        <v>178</v>
      </c>
      <c r="H18" s="3">
        <v>160</v>
      </c>
      <c r="I18" s="3">
        <v>179</v>
      </c>
      <c r="J18" s="3">
        <v>215</v>
      </c>
      <c r="K18" s="3">
        <v>152</v>
      </c>
      <c r="L18" s="3">
        <v>148</v>
      </c>
      <c r="M18" s="12">
        <f t="shared" si="0"/>
        <v>1062</v>
      </c>
      <c r="N18" s="7">
        <f t="shared" si="1"/>
        <v>172</v>
      </c>
    </row>
    <row r="19" spans="1:14" ht="15">
      <c r="A19" s="2">
        <v>14</v>
      </c>
      <c r="B19" s="3" t="s">
        <v>109</v>
      </c>
      <c r="C19" s="2"/>
      <c r="D19" s="3" t="s">
        <v>110</v>
      </c>
      <c r="E19" s="3" t="s">
        <v>24</v>
      </c>
      <c r="F19" s="2">
        <v>6</v>
      </c>
      <c r="G19" s="3">
        <v>175</v>
      </c>
      <c r="H19" s="3">
        <v>156</v>
      </c>
      <c r="I19" s="3">
        <v>171</v>
      </c>
      <c r="J19" s="3">
        <v>150</v>
      </c>
      <c r="K19" s="3">
        <v>181</v>
      </c>
      <c r="L19" s="3">
        <v>172</v>
      </c>
      <c r="M19" s="12">
        <f t="shared" si="0"/>
        <v>1041</v>
      </c>
      <c r="N19" s="7">
        <f t="shared" si="1"/>
        <v>167.5</v>
      </c>
    </row>
    <row r="20" spans="1:14" ht="15">
      <c r="A20" s="2">
        <v>15</v>
      </c>
      <c r="B20" s="8" t="s">
        <v>42</v>
      </c>
      <c r="C20" s="2"/>
      <c r="D20" s="3" t="s">
        <v>43</v>
      </c>
      <c r="E20" s="3" t="s">
        <v>24</v>
      </c>
      <c r="F20" s="2">
        <v>5</v>
      </c>
      <c r="G20" s="3">
        <v>177</v>
      </c>
      <c r="H20" s="3">
        <v>144</v>
      </c>
      <c r="I20" s="3">
        <v>162</v>
      </c>
      <c r="J20" s="3">
        <v>186</v>
      </c>
      <c r="K20" s="3">
        <v>154</v>
      </c>
      <c r="L20" s="3">
        <v>168</v>
      </c>
      <c r="M20" s="12">
        <f t="shared" si="0"/>
        <v>1021</v>
      </c>
      <c r="N20" s="7">
        <f t="shared" si="1"/>
        <v>165.16666666666666</v>
      </c>
    </row>
    <row r="21" spans="1:14" ht="15">
      <c r="A21" s="2">
        <v>16</v>
      </c>
      <c r="B21" s="8" t="s">
        <v>77</v>
      </c>
      <c r="C21" s="2">
        <v>2017</v>
      </c>
      <c r="D21" s="3" t="s">
        <v>114</v>
      </c>
      <c r="E21" s="3" t="s">
        <v>24</v>
      </c>
      <c r="F21" s="2">
        <v>11</v>
      </c>
      <c r="G21" s="3">
        <v>138</v>
      </c>
      <c r="H21" s="3">
        <v>194</v>
      </c>
      <c r="I21" s="3">
        <v>145</v>
      </c>
      <c r="J21" s="3">
        <v>126</v>
      </c>
      <c r="K21" s="3">
        <v>152</v>
      </c>
      <c r="L21" s="3">
        <v>169</v>
      </c>
      <c r="M21" s="12">
        <f t="shared" si="0"/>
        <v>990</v>
      </c>
      <c r="N21" s="7">
        <f t="shared" si="1"/>
        <v>154</v>
      </c>
    </row>
    <row r="22" spans="1:14" ht="15">
      <c r="A22" s="2">
        <v>17</v>
      </c>
      <c r="B22" s="3" t="s">
        <v>101</v>
      </c>
      <c r="C22" s="2"/>
      <c r="D22" s="3" t="s">
        <v>102</v>
      </c>
      <c r="E22" s="3" t="s">
        <v>24</v>
      </c>
      <c r="F22" s="2">
        <v>0</v>
      </c>
      <c r="G22" s="3">
        <v>192</v>
      </c>
      <c r="H22" s="3">
        <v>147</v>
      </c>
      <c r="I22" s="3">
        <v>179</v>
      </c>
      <c r="J22" s="3">
        <v>160</v>
      </c>
      <c r="K22" s="3">
        <v>117</v>
      </c>
      <c r="L22" s="3">
        <v>163</v>
      </c>
      <c r="M22" s="12">
        <f t="shared" si="0"/>
        <v>958</v>
      </c>
      <c r="N22" s="7">
        <f t="shared" si="1"/>
        <v>159.66666666666666</v>
      </c>
    </row>
    <row r="23" spans="1:14" ht="15">
      <c r="A23" s="2">
        <v>18</v>
      </c>
      <c r="B23" s="3" t="s">
        <v>35</v>
      </c>
      <c r="C23" s="2"/>
      <c r="D23" s="3" t="s">
        <v>28</v>
      </c>
      <c r="E23" s="3" t="s">
        <v>24</v>
      </c>
      <c r="F23" s="2">
        <v>5</v>
      </c>
      <c r="G23" s="3">
        <v>158</v>
      </c>
      <c r="H23" s="3">
        <v>128</v>
      </c>
      <c r="I23" s="3">
        <v>126</v>
      </c>
      <c r="J23" s="3">
        <v>156</v>
      </c>
      <c r="K23" s="3">
        <v>163</v>
      </c>
      <c r="L23" s="3">
        <v>148</v>
      </c>
      <c r="M23" s="12">
        <f t="shared" si="0"/>
        <v>909</v>
      </c>
      <c r="N23" s="7">
        <f t="shared" si="1"/>
        <v>146.5</v>
      </c>
    </row>
    <row r="24" spans="1:14" ht="15">
      <c r="A24" s="2">
        <v>19</v>
      </c>
      <c r="B24" s="3" t="s">
        <v>111</v>
      </c>
      <c r="C24" s="2"/>
      <c r="D24" s="3" t="s">
        <v>112</v>
      </c>
      <c r="E24" s="3" t="s">
        <v>24</v>
      </c>
      <c r="F24" s="2">
        <v>4</v>
      </c>
      <c r="G24" s="3">
        <v>135</v>
      </c>
      <c r="H24" s="3">
        <v>137</v>
      </c>
      <c r="I24" s="3">
        <v>147</v>
      </c>
      <c r="J24" s="3">
        <v>178</v>
      </c>
      <c r="K24" s="3">
        <v>148</v>
      </c>
      <c r="L24" s="3">
        <v>121</v>
      </c>
      <c r="M24" s="12">
        <f t="shared" si="0"/>
        <v>890</v>
      </c>
      <c r="N24" s="7">
        <f t="shared" si="1"/>
        <v>144.33333333333334</v>
      </c>
    </row>
    <row r="25" spans="1:14" ht="15">
      <c r="A25" s="2">
        <v>20</v>
      </c>
      <c r="B25" s="3" t="s">
        <v>103</v>
      </c>
      <c r="C25" s="2"/>
      <c r="D25" s="3" t="s">
        <v>104</v>
      </c>
      <c r="E25" s="3" t="s">
        <v>24</v>
      </c>
      <c r="F25" s="2">
        <v>10</v>
      </c>
      <c r="G25" s="3">
        <v>160</v>
      </c>
      <c r="H25" s="3">
        <v>87</v>
      </c>
      <c r="I25" s="3">
        <v>126</v>
      </c>
      <c r="J25" s="3">
        <v>179</v>
      </c>
      <c r="K25" s="3">
        <v>123</v>
      </c>
      <c r="L25" s="3">
        <v>152</v>
      </c>
      <c r="M25" s="12">
        <f t="shared" si="0"/>
        <v>887</v>
      </c>
      <c r="N25" s="7">
        <f t="shared" si="1"/>
        <v>137.83333333333334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H31" sqref="H31"/>
    </sheetView>
  </sheetViews>
  <sheetFormatPr defaultColWidth="8.796875" defaultRowHeight="14.25"/>
  <cols>
    <col min="2" max="2" width="12.19921875" style="0" customWidth="1"/>
    <col min="3" max="3" width="17.8984375" style="0" customWidth="1"/>
    <col min="4" max="4" width="30.8984375" style="0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13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4.25">
      <c r="A6" s="2">
        <v>1</v>
      </c>
      <c r="B6" s="8" t="s">
        <v>59</v>
      </c>
      <c r="C6" s="8">
        <v>2051</v>
      </c>
      <c r="D6" s="3" t="s">
        <v>53</v>
      </c>
      <c r="E6" s="3" t="s">
        <v>21</v>
      </c>
      <c r="F6" s="3">
        <v>18</v>
      </c>
      <c r="G6" s="3">
        <v>168</v>
      </c>
      <c r="H6" s="3">
        <v>179</v>
      </c>
      <c r="I6" s="3">
        <v>205</v>
      </c>
      <c r="J6" s="3">
        <v>163</v>
      </c>
      <c r="K6" s="3">
        <v>201</v>
      </c>
      <c r="L6" s="3">
        <v>200</v>
      </c>
      <c r="M6" s="4">
        <f>SUM(G6:L6)+(F6*6)</f>
        <v>1224</v>
      </c>
      <c r="N6" s="7">
        <f>SUM(G6:L6)/6</f>
        <v>186</v>
      </c>
    </row>
    <row r="7" spans="1:14" ht="14.25">
      <c r="A7" s="2">
        <v>2</v>
      </c>
      <c r="B7" s="8" t="s">
        <v>38</v>
      </c>
      <c r="C7" s="8"/>
      <c r="D7" s="3" t="s">
        <v>32</v>
      </c>
      <c r="E7" s="3" t="s">
        <v>39</v>
      </c>
      <c r="F7" s="3">
        <v>22</v>
      </c>
      <c r="G7" s="3">
        <v>167</v>
      </c>
      <c r="H7" s="3">
        <v>157</v>
      </c>
      <c r="I7" s="3">
        <v>158</v>
      </c>
      <c r="J7" s="3">
        <v>170</v>
      </c>
      <c r="K7" s="3">
        <v>138</v>
      </c>
      <c r="L7" s="3">
        <v>148</v>
      </c>
      <c r="M7" s="4">
        <f aca="true" t="shared" si="0" ref="M7:M35">SUM(G7:L7)+(F7*6)</f>
        <v>1070</v>
      </c>
      <c r="N7" s="7">
        <f aca="true" t="shared" si="1" ref="N7:N35">SUM(G7:L7)/6</f>
        <v>156.33333333333334</v>
      </c>
    </row>
    <row r="8" spans="1:14" ht="14.25">
      <c r="A8" s="2">
        <v>3</v>
      </c>
      <c r="B8" s="8" t="s">
        <v>77</v>
      </c>
      <c r="C8" s="8">
        <v>2017</v>
      </c>
      <c r="D8" s="3" t="s">
        <v>78</v>
      </c>
      <c r="E8" s="3" t="s">
        <v>24</v>
      </c>
      <c r="F8" s="3">
        <v>11</v>
      </c>
      <c r="G8" s="3">
        <v>151</v>
      </c>
      <c r="H8" s="3">
        <v>181</v>
      </c>
      <c r="I8" s="3">
        <v>133</v>
      </c>
      <c r="J8" s="3">
        <v>123</v>
      </c>
      <c r="K8" s="3">
        <v>163</v>
      </c>
      <c r="L8" s="3">
        <v>160</v>
      </c>
      <c r="M8" s="4">
        <f t="shared" si="0"/>
        <v>977</v>
      </c>
      <c r="N8" s="7">
        <f t="shared" si="1"/>
        <v>151.83333333333334</v>
      </c>
    </row>
    <row r="9" spans="1:14" ht="14.25">
      <c r="A9" s="2">
        <v>4</v>
      </c>
      <c r="B9" s="8" t="s">
        <v>57</v>
      </c>
      <c r="C9" s="8">
        <v>1774</v>
      </c>
      <c r="D9" s="3" t="s">
        <v>49</v>
      </c>
      <c r="E9" s="3" t="s">
        <v>24</v>
      </c>
      <c r="F9" s="3">
        <v>6</v>
      </c>
      <c r="G9" s="3">
        <v>212</v>
      </c>
      <c r="H9" s="3">
        <v>190</v>
      </c>
      <c r="I9" s="3">
        <v>194</v>
      </c>
      <c r="J9" s="3">
        <v>160</v>
      </c>
      <c r="K9" s="3">
        <v>195</v>
      </c>
      <c r="L9" s="3">
        <v>232</v>
      </c>
      <c r="M9" s="4">
        <f t="shared" si="0"/>
        <v>1219</v>
      </c>
      <c r="N9" s="7">
        <f t="shared" si="1"/>
        <v>197.16666666666666</v>
      </c>
    </row>
    <row r="10" spans="1:14" ht="14.25">
      <c r="A10" s="2">
        <v>5</v>
      </c>
      <c r="B10" s="8">
        <v>1962</v>
      </c>
      <c r="C10" s="8">
        <v>1591</v>
      </c>
      <c r="D10" s="3" t="s">
        <v>86</v>
      </c>
      <c r="E10" s="3" t="s">
        <v>21</v>
      </c>
      <c r="F10" s="3">
        <v>14</v>
      </c>
      <c r="G10" s="3">
        <v>180</v>
      </c>
      <c r="H10" s="3">
        <v>169</v>
      </c>
      <c r="I10" s="3">
        <v>246</v>
      </c>
      <c r="J10" s="3">
        <v>182</v>
      </c>
      <c r="K10" s="3">
        <v>204</v>
      </c>
      <c r="L10" s="3">
        <v>206</v>
      </c>
      <c r="M10" s="4">
        <f t="shared" si="0"/>
        <v>1271</v>
      </c>
      <c r="N10" s="7">
        <f t="shared" si="1"/>
        <v>197.83333333333334</v>
      </c>
    </row>
    <row r="11" spans="1:14" ht="14.25">
      <c r="A11" s="2">
        <v>6</v>
      </c>
      <c r="B11" s="8" t="s">
        <v>40</v>
      </c>
      <c r="C11" s="8"/>
      <c r="D11" s="3" t="s">
        <v>31</v>
      </c>
      <c r="E11" s="3" t="s">
        <v>39</v>
      </c>
      <c r="F11" s="3">
        <v>20</v>
      </c>
      <c r="G11" s="3">
        <v>190</v>
      </c>
      <c r="H11" s="3">
        <v>191</v>
      </c>
      <c r="I11" s="3">
        <v>167</v>
      </c>
      <c r="J11" s="3">
        <v>137</v>
      </c>
      <c r="K11" s="3">
        <v>139</v>
      </c>
      <c r="L11" s="3">
        <v>167</v>
      </c>
      <c r="M11" s="4">
        <f t="shared" si="0"/>
        <v>1111</v>
      </c>
      <c r="N11" s="7">
        <f t="shared" si="1"/>
        <v>165.16666666666666</v>
      </c>
    </row>
    <row r="12" spans="1:14" ht="14.25">
      <c r="A12" s="2">
        <v>7</v>
      </c>
      <c r="B12" s="8" t="s">
        <v>62</v>
      </c>
      <c r="C12" s="8">
        <v>1857</v>
      </c>
      <c r="D12" s="3" t="s">
        <v>54</v>
      </c>
      <c r="E12" s="3" t="s">
        <v>24</v>
      </c>
      <c r="F12" s="3">
        <v>10</v>
      </c>
      <c r="G12" s="3">
        <v>161</v>
      </c>
      <c r="H12" s="3">
        <v>223</v>
      </c>
      <c r="I12" s="3">
        <v>205</v>
      </c>
      <c r="J12" s="3">
        <v>290</v>
      </c>
      <c r="K12" s="3">
        <v>227</v>
      </c>
      <c r="L12" s="3">
        <v>204</v>
      </c>
      <c r="M12" s="4">
        <f t="shared" si="0"/>
        <v>1370</v>
      </c>
      <c r="N12" s="7">
        <f t="shared" si="1"/>
        <v>218.33333333333334</v>
      </c>
    </row>
    <row r="13" spans="1:14" ht="14.25">
      <c r="A13" s="2">
        <v>8</v>
      </c>
      <c r="B13" s="8" t="s">
        <v>73</v>
      </c>
      <c r="C13" s="8"/>
      <c r="D13" s="3" t="s">
        <v>74</v>
      </c>
      <c r="E13" s="3" t="s">
        <v>24</v>
      </c>
      <c r="F13" s="3">
        <v>6</v>
      </c>
      <c r="G13" s="3">
        <v>198</v>
      </c>
      <c r="H13" s="3">
        <v>153</v>
      </c>
      <c r="I13" s="3">
        <v>182</v>
      </c>
      <c r="J13" s="3">
        <v>202</v>
      </c>
      <c r="K13" s="3">
        <v>191</v>
      </c>
      <c r="L13" s="3">
        <v>181</v>
      </c>
      <c r="M13" s="4">
        <f t="shared" si="0"/>
        <v>1143</v>
      </c>
      <c r="N13" s="7">
        <f t="shared" si="1"/>
        <v>184.5</v>
      </c>
    </row>
    <row r="14" spans="1:14" ht="14.25">
      <c r="A14" s="2">
        <v>9</v>
      </c>
      <c r="B14" s="8" t="s">
        <v>87</v>
      </c>
      <c r="C14" s="8"/>
      <c r="D14" s="3" t="s">
        <v>88</v>
      </c>
      <c r="E14" s="3" t="s">
        <v>39</v>
      </c>
      <c r="F14" s="3">
        <v>21</v>
      </c>
      <c r="G14" s="3">
        <v>143</v>
      </c>
      <c r="H14" s="3">
        <v>129</v>
      </c>
      <c r="I14" s="3">
        <v>132</v>
      </c>
      <c r="J14" s="3">
        <v>146</v>
      </c>
      <c r="K14" s="3">
        <v>160</v>
      </c>
      <c r="L14" s="3">
        <v>166</v>
      </c>
      <c r="M14" s="4">
        <f t="shared" si="0"/>
        <v>1002</v>
      </c>
      <c r="N14" s="7">
        <f t="shared" si="1"/>
        <v>146</v>
      </c>
    </row>
    <row r="15" spans="1:14" ht="14.25">
      <c r="A15" s="2">
        <v>10</v>
      </c>
      <c r="B15" s="8" t="s">
        <v>89</v>
      </c>
      <c r="C15" s="8">
        <v>1925</v>
      </c>
      <c r="D15" s="3" t="s">
        <v>90</v>
      </c>
      <c r="E15" s="3" t="s">
        <v>39</v>
      </c>
      <c r="F15" s="3">
        <v>26</v>
      </c>
      <c r="G15" s="3">
        <v>167</v>
      </c>
      <c r="H15" s="3">
        <v>195</v>
      </c>
      <c r="I15" s="3">
        <v>178</v>
      </c>
      <c r="J15" s="3">
        <v>134</v>
      </c>
      <c r="K15" s="3">
        <v>151</v>
      </c>
      <c r="L15" s="3">
        <v>156</v>
      </c>
      <c r="M15" s="4">
        <f t="shared" si="0"/>
        <v>1137</v>
      </c>
      <c r="N15" s="7">
        <f t="shared" si="1"/>
        <v>163.5</v>
      </c>
    </row>
    <row r="16" spans="1:14" ht="14.25">
      <c r="A16" s="2">
        <v>11</v>
      </c>
      <c r="B16" s="8" t="s">
        <v>91</v>
      </c>
      <c r="C16" s="8">
        <v>2040</v>
      </c>
      <c r="D16" s="3" t="s">
        <v>92</v>
      </c>
      <c r="E16" s="3" t="s">
        <v>39</v>
      </c>
      <c r="F16" s="3">
        <v>31</v>
      </c>
      <c r="G16" s="3">
        <v>147</v>
      </c>
      <c r="H16" s="3">
        <v>142</v>
      </c>
      <c r="I16" s="3">
        <v>134</v>
      </c>
      <c r="J16" s="3">
        <v>161</v>
      </c>
      <c r="K16" s="3">
        <v>139</v>
      </c>
      <c r="L16" s="3">
        <v>146</v>
      </c>
      <c r="M16" s="4">
        <f t="shared" si="0"/>
        <v>1055</v>
      </c>
      <c r="N16" s="7">
        <f t="shared" si="1"/>
        <v>144.83333333333334</v>
      </c>
    </row>
    <row r="17" spans="1:14" ht="14.25">
      <c r="A17" s="2">
        <v>12</v>
      </c>
      <c r="B17" s="8" t="s">
        <v>93</v>
      </c>
      <c r="C17" s="8"/>
      <c r="D17" s="3" t="s">
        <v>94</v>
      </c>
      <c r="E17" s="3" t="s">
        <v>24</v>
      </c>
      <c r="F17" s="3">
        <v>6</v>
      </c>
      <c r="G17" s="3">
        <v>170</v>
      </c>
      <c r="H17" s="3">
        <v>173</v>
      </c>
      <c r="I17" s="3">
        <v>177</v>
      </c>
      <c r="J17" s="3">
        <v>181</v>
      </c>
      <c r="K17" s="3">
        <v>168</v>
      </c>
      <c r="L17" s="3">
        <v>185</v>
      </c>
      <c r="M17" s="4">
        <f t="shared" si="0"/>
        <v>1090</v>
      </c>
      <c r="N17" s="7">
        <f t="shared" si="1"/>
        <v>175.66666666666666</v>
      </c>
    </row>
    <row r="18" spans="1:14" ht="14.25">
      <c r="A18" s="2">
        <v>13</v>
      </c>
      <c r="B18" s="8" t="s">
        <v>75</v>
      </c>
      <c r="C18" s="8"/>
      <c r="D18" s="3" t="s">
        <v>76</v>
      </c>
      <c r="E18" s="3" t="s">
        <v>24</v>
      </c>
      <c r="F18" s="3">
        <v>5</v>
      </c>
      <c r="G18" s="3">
        <v>178</v>
      </c>
      <c r="H18" s="3">
        <v>160</v>
      </c>
      <c r="I18" s="3">
        <v>179</v>
      </c>
      <c r="J18" s="3">
        <v>215</v>
      </c>
      <c r="K18" s="3">
        <v>152</v>
      </c>
      <c r="L18" s="3">
        <v>148</v>
      </c>
      <c r="M18" s="4">
        <f t="shared" si="0"/>
        <v>1062</v>
      </c>
      <c r="N18" s="7">
        <f t="shared" si="1"/>
        <v>172</v>
      </c>
    </row>
    <row r="19" spans="1:14" ht="14.25">
      <c r="A19" s="2">
        <v>14</v>
      </c>
      <c r="B19" s="8" t="s">
        <v>71</v>
      </c>
      <c r="C19" s="8">
        <v>1193</v>
      </c>
      <c r="D19" s="3" t="s">
        <v>72</v>
      </c>
      <c r="E19" s="3" t="s">
        <v>24</v>
      </c>
      <c r="F19" s="3">
        <v>8</v>
      </c>
      <c r="G19" s="3">
        <v>189</v>
      </c>
      <c r="H19" s="3">
        <v>215</v>
      </c>
      <c r="I19" s="3">
        <v>207</v>
      </c>
      <c r="J19" s="3">
        <v>157</v>
      </c>
      <c r="K19" s="3">
        <v>169</v>
      </c>
      <c r="L19" s="3">
        <v>175</v>
      </c>
      <c r="M19" s="4">
        <f t="shared" si="0"/>
        <v>1160</v>
      </c>
      <c r="N19" s="7">
        <f t="shared" si="1"/>
        <v>185.33333333333334</v>
      </c>
    </row>
    <row r="20" spans="1:14" ht="14.25">
      <c r="A20" s="2">
        <v>15</v>
      </c>
      <c r="B20" s="3" t="s">
        <v>95</v>
      </c>
      <c r="C20" s="3"/>
      <c r="D20" s="3" t="s">
        <v>96</v>
      </c>
      <c r="E20" s="3" t="s">
        <v>39</v>
      </c>
      <c r="F20" s="3">
        <v>23</v>
      </c>
      <c r="G20" s="3">
        <v>98</v>
      </c>
      <c r="H20" s="3">
        <v>144</v>
      </c>
      <c r="I20" s="3">
        <v>161</v>
      </c>
      <c r="J20" s="3">
        <v>110</v>
      </c>
      <c r="K20" s="3">
        <v>127</v>
      </c>
      <c r="L20" s="3">
        <v>164</v>
      </c>
      <c r="M20" s="4">
        <f t="shared" si="0"/>
        <v>942</v>
      </c>
      <c r="N20" s="7">
        <f t="shared" si="1"/>
        <v>134</v>
      </c>
    </row>
    <row r="21" spans="1:14" ht="14.25">
      <c r="A21" s="2">
        <v>16</v>
      </c>
      <c r="B21" s="8" t="s">
        <v>63</v>
      </c>
      <c r="C21" s="8"/>
      <c r="D21" s="3" t="s">
        <v>58</v>
      </c>
      <c r="E21" s="3" t="s">
        <v>21</v>
      </c>
      <c r="F21" s="3">
        <v>15</v>
      </c>
      <c r="G21" s="3">
        <v>182</v>
      </c>
      <c r="H21" s="3">
        <v>184</v>
      </c>
      <c r="I21" s="3">
        <v>192</v>
      </c>
      <c r="J21" s="3">
        <v>148</v>
      </c>
      <c r="K21" s="3">
        <v>176</v>
      </c>
      <c r="L21" s="3">
        <v>179</v>
      </c>
      <c r="M21" s="4">
        <f t="shared" si="0"/>
        <v>1151</v>
      </c>
      <c r="N21" s="7">
        <f t="shared" si="1"/>
        <v>176.83333333333334</v>
      </c>
    </row>
    <row r="22" spans="1:14" ht="14.25">
      <c r="A22" s="2">
        <v>17</v>
      </c>
      <c r="B22" s="8" t="s">
        <v>56</v>
      </c>
      <c r="C22" s="8">
        <v>2244</v>
      </c>
      <c r="D22" s="3" t="s">
        <v>55</v>
      </c>
      <c r="E22" s="3" t="s">
        <v>24</v>
      </c>
      <c r="F22" s="3">
        <v>1</v>
      </c>
      <c r="G22" s="3">
        <v>222</v>
      </c>
      <c r="H22" s="3">
        <v>223</v>
      </c>
      <c r="I22" s="3">
        <v>178</v>
      </c>
      <c r="J22" s="3">
        <v>176</v>
      </c>
      <c r="K22" s="3">
        <v>174</v>
      </c>
      <c r="L22" s="3">
        <v>279</v>
      </c>
      <c r="M22" s="4">
        <f t="shared" si="0"/>
        <v>1258</v>
      </c>
      <c r="N22" s="7">
        <f t="shared" si="1"/>
        <v>208.66666666666666</v>
      </c>
    </row>
    <row r="23" spans="1:14" ht="14.25">
      <c r="A23" s="2">
        <v>18</v>
      </c>
      <c r="B23" s="3" t="s">
        <v>97</v>
      </c>
      <c r="C23" s="3"/>
      <c r="D23" s="3" t="s">
        <v>98</v>
      </c>
      <c r="E23" s="3" t="s">
        <v>21</v>
      </c>
      <c r="F23" s="3">
        <v>16</v>
      </c>
      <c r="G23" s="3">
        <v>173</v>
      </c>
      <c r="H23" s="3">
        <v>176</v>
      </c>
      <c r="I23" s="3">
        <v>205</v>
      </c>
      <c r="J23" s="3">
        <v>177</v>
      </c>
      <c r="K23" s="3">
        <v>202</v>
      </c>
      <c r="L23" s="3">
        <v>156</v>
      </c>
      <c r="M23" s="4">
        <f t="shared" si="0"/>
        <v>1185</v>
      </c>
      <c r="N23" s="7">
        <f t="shared" si="1"/>
        <v>181.5</v>
      </c>
    </row>
    <row r="24" spans="1:14" ht="14.25">
      <c r="A24" s="2">
        <v>19</v>
      </c>
      <c r="B24" s="3" t="s">
        <v>99</v>
      </c>
      <c r="C24" s="3"/>
      <c r="D24" s="3" t="s">
        <v>100</v>
      </c>
      <c r="E24" s="3" t="s">
        <v>21</v>
      </c>
      <c r="F24" s="3">
        <v>10</v>
      </c>
      <c r="G24" s="3">
        <v>159</v>
      </c>
      <c r="H24" s="3">
        <v>183</v>
      </c>
      <c r="I24" s="3">
        <v>224</v>
      </c>
      <c r="J24" s="3">
        <v>204</v>
      </c>
      <c r="K24" s="3">
        <v>178</v>
      </c>
      <c r="L24" s="3">
        <v>203</v>
      </c>
      <c r="M24" s="4">
        <f t="shared" si="0"/>
        <v>1211</v>
      </c>
      <c r="N24" s="7">
        <f t="shared" si="1"/>
        <v>191.83333333333334</v>
      </c>
    </row>
    <row r="25" spans="1:14" ht="14.25">
      <c r="A25" s="2">
        <v>20</v>
      </c>
      <c r="B25" s="3" t="s">
        <v>101</v>
      </c>
      <c r="C25" s="3"/>
      <c r="D25" s="3" t="s">
        <v>102</v>
      </c>
      <c r="E25" s="3" t="s">
        <v>24</v>
      </c>
      <c r="F25" s="3">
        <v>0</v>
      </c>
      <c r="G25" s="3">
        <v>192</v>
      </c>
      <c r="H25" s="3">
        <v>147</v>
      </c>
      <c r="I25" s="3">
        <v>179</v>
      </c>
      <c r="J25" s="3">
        <v>160</v>
      </c>
      <c r="K25" s="3">
        <v>117</v>
      </c>
      <c r="L25" s="3">
        <v>163</v>
      </c>
      <c r="M25" s="4">
        <f t="shared" si="0"/>
        <v>958</v>
      </c>
      <c r="N25" s="7">
        <f t="shared" si="1"/>
        <v>159.66666666666666</v>
      </c>
    </row>
    <row r="26" spans="1:14" ht="14.25">
      <c r="A26" s="2">
        <v>21</v>
      </c>
      <c r="B26" s="3" t="s">
        <v>103</v>
      </c>
      <c r="C26" s="3"/>
      <c r="D26" s="3" t="s">
        <v>104</v>
      </c>
      <c r="E26" s="3" t="s">
        <v>24</v>
      </c>
      <c r="F26" s="3">
        <v>10</v>
      </c>
      <c r="G26" s="3">
        <v>160</v>
      </c>
      <c r="H26" s="3">
        <v>87</v>
      </c>
      <c r="I26" s="3">
        <v>126</v>
      </c>
      <c r="J26" s="3">
        <v>179</v>
      </c>
      <c r="K26" s="3">
        <v>123</v>
      </c>
      <c r="L26" s="3">
        <v>152</v>
      </c>
      <c r="M26" s="4">
        <f t="shared" si="0"/>
        <v>887</v>
      </c>
      <c r="N26" s="7">
        <f t="shared" si="1"/>
        <v>137.83333333333334</v>
      </c>
    </row>
    <row r="27" spans="1:14" ht="14.25">
      <c r="A27" s="2">
        <v>22</v>
      </c>
      <c r="B27" s="3" t="s">
        <v>105</v>
      </c>
      <c r="C27" s="3"/>
      <c r="D27" s="3" t="s">
        <v>106</v>
      </c>
      <c r="E27" s="3" t="s">
        <v>39</v>
      </c>
      <c r="F27" s="3">
        <v>22</v>
      </c>
      <c r="G27" s="3">
        <v>131</v>
      </c>
      <c r="H27" s="3">
        <v>159</v>
      </c>
      <c r="I27" s="3">
        <v>113</v>
      </c>
      <c r="J27" s="3">
        <v>137</v>
      </c>
      <c r="K27" s="3">
        <v>138</v>
      </c>
      <c r="L27" s="3">
        <v>151</v>
      </c>
      <c r="M27" s="4">
        <f t="shared" si="0"/>
        <v>961</v>
      </c>
      <c r="N27" s="7">
        <f t="shared" si="1"/>
        <v>138.16666666666666</v>
      </c>
    </row>
    <row r="28" spans="1:14" ht="14.25">
      <c r="A28" s="2">
        <v>23</v>
      </c>
      <c r="B28" s="3" t="s">
        <v>107</v>
      </c>
      <c r="C28" s="3"/>
      <c r="D28" s="3" t="s">
        <v>108</v>
      </c>
      <c r="E28" s="3" t="s">
        <v>39</v>
      </c>
      <c r="F28" s="3">
        <v>21</v>
      </c>
      <c r="G28" s="3">
        <v>128</v>
      </c>
      <c r="H28" s="3">
        <v>124</v>
      </c>
      <c r="I28" s="3">
        <v>106</v>
      </c>
      <c r="J28" s="3">
        <v>148</v>
      </c>
      <c r="K28" s="3">
        <v>126</v>
      </c>
      <c r="L28" s="3">
        <v>156</v>
      </c>
      <c r="M28" s="4">
        <f t="shared" si="0"/>
        <v>914</v>
      </c>
      <c r="N28" s="7">
        <f t="shared" si="1"/>
        <v>131.33333333333334</v>
      </c>
    </row>
    <row r="29" spans="1:14" ht="14.25">
      <c r="A29" s="2">
        <v>24</v>
      </c>
      <c r="B29" s="3" t="s">
        <v>109</v>
      </c>
      <c r="C29" s="3"/>
      <c r="D29" s="3" t="s">
        <v>110</v>
      </c>
      <c r="E29" s="3" t="s">
        <v>24</v>
      </c>
      <c r="F29" s="3">
        <v>6</v>
      </c>
      <c r="G29" s="3">
        <v>175</v>
      </c>
      <c r="H29" s="3">
        <v>156</v>
      </c>
      <c r="I29" s="3">
        <v>171</v>
      </c>
      <c r="J29" s="3">
        <v>150</v>
      </c>
      <c r="K29" s="3">
        <v>181</v>
      </c>
      <c r="L29" s="3">
        <v>172</v>
      </c>
      <c r="M29" s="4">
        <f t="shared" si="0"/>
        <v>1041</v>
      </c>
      <c r="N29" s="7">
        <f t="shared" si="1"/>
        <v>167.5</v>
      </c>
    </row>
    <row r="30" spans="1:14" ht="14.25">
      <c r="A30" s="2">
        <v>25</v>
      </c>
      <c r="B30" s="3" t="s">
        <v>111</v>
      </c>
      <c r="C30" s="8"/>
      <c r="D30" s="3" t="s">
        <v>112</v>
      </c>
      <c r="E30" s="3" t="s">
        <v>24</v>
      </c>
      <c r="F30" s="3">
        <v>4</v>
      </c>
      <c r="G30" s="3">
        <v>135</v>
      </c>
      <c r="H30" s="3">
        <v>137</v>
      </c>
      <c r="I30" s="3">
        <v>147</v>
      </c>
      <c r="J30" s="3">
        <v>178</v>
      </c>
      <c r="K30" s="3">
        <v>148</v>
      </c>
      <c r="L30" s="3">
        <v>121</v>
      </c>
      <c r="M30" s="4">
        <f t="shared" si="0"/>
        <v>890</v>
      </c>
      <c r="N30" s="7">
        <f t="shared" si="1"/>
        <v>144.33333333333334</v>
      </c>
    </row>
    <row r="31" spans="1:14" ht="14.25">
      <c r="A31" s="2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>
        <f t="shared" si="0"/>
        <v>0</v>
      </c>
      <c r="N31" s="7">
        <f t="shared" si="1"/>
        <v>0</v>
      </c>
    </row>
    <row r="32" spans="1:14" ht="14.25">
      <c r="A32" s="2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>
        <f t="shared" si="0"/>
        <v>0</v>
      </c>
      <c r="N32" s="7">
        <f t="shared" si="1"/>
        <v>0</v>
      </c>
    </row>
    <row r="33" spans="1:14" ht="14.25">
      <c r="A33" s="2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>
        <f t="shared" si="0"/>
        <v>0</v>
      </c>
      <c r="N33" s="7">
        <f t="shared" si="1"/>
        <v>0</v>
      </c>
    </row>
    <row r="34" spans="1:14" ht="14.25">
      <c r="A34" s="2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>
        <f t="shared" si="0"/>
        <v>0</v>
      </c>
      <c r="N34" s="7">
        <f t="shared" si="1"/>
        <v>0</v>
      </c>
    </row>
    <row r="35" spans="1:14" ht="14.25">
      <c r="A35" s="2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>
        <f t="shared" si="0"/>
        <v>0</v>
      </c>
      <c r="N35" s="7">
        <f t="shared" si="1"/>
        <v>0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22" sqref="B22:L23"/>
    </sheetView>
  </sheetViews>
  <sheetFormatPr defaultColWidth="8.796875" defaultRowHeight="14.25"/>
  <cols>
    <col min="2" max="2" width="12.19921875" style="0" customWidth="1"/>
    <col min="3" max="3" width="17.8984375" style="0" customWidth="1"/>
    <col min="4" max="4" width="30.8984375" style="0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13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4.25">
      <c r="A6" s="2">
        <v>1</v>
      </c>
      <c r="B6" s="3" t="s">
        <v>109</v>
      </c>
      <c r="C6" s="2"/>
      <c r="D6" s="3" t="s">
        <v>110</v>
      </c>
      <c r="E6" s="3" t="s">
        <v>24</v>
      </c>
      <c r="F6" s="2">
        <v>6</v>
      </c>
      <c r="G6" s="3">
        <v>152</v>
      </c>
      <c r="H6" s="3">
        <v>143</v>
      </c>
      <c r="I6" s="3">
        <v>141</v>
      </c>
      <c r="J6" s="3">
        <v>136</v>
      </c>
      <c r="K6" s="3">
        <v>137</v>
      </c>
      <c r="L6" s="3">
        <v>145</v>
      </c>
      <c r="M6" s="4">
        <f>SUM(G6:L6)+(F6*6)</f>
        <v>890</v>
      </c>
      <c r="N6" s="7">
        <f>SUM(G6:L6)/6</f>
        <v>142.33333333333334</v>
      </c>
    </row>
    <row r="7" spans="1:14" ht="14.25">
      <c r="A7" s="2">
        <v>2</v>
      </c>
      <c r="B7" s="8" t="s">
        <v>93</v>
      </c>
      <c r="C7" s="2"/>
      <c r="D7" s="3" t="s">
        <v>94</v>
      </c>
      <c r="E7" s="3" t="s">
        <v>24</v>
      </c>
      <c r="F7" s="2">
        <v>6</v>
      </c>
      <c r="G7" s="3">
        <v>180</v>
      </c>
      <c r="H7" s="3">
        <v>174</v>
      </c>
      <c r="I7" s="3">
        <v>217</v>
      </c>
      <c r="J7" s="3">
        <v>191</v>
      </c>
      <c r="K7" s="3">
        <v>140</v>
      </c>
      <c r="L7" s="3">
        <v>147</v>
      </c>
      <c r="M7" s="4">
        <f aca="true" t="shared" si="0" ref="M7:M35">SUM(G7:L7)+(F7*6)</f>
        <v>1085</v>
      </c>
      <c r="N7" s="7">
        <f aca="true" t="shared" si="1" ref="N7:N35">SUM(G7:L7)/6</f>
        <v>174.83333333333334</v>
      </c>
    </row>
    <row r="8" spans="1:14" ht="14.25">
      <c r="A8" s="2">
        <v>3</v>
      </c>
      <c r="B8" s="3" t="s">
        <v>97</v>
      </c>
      <c r="C8" s="2"/>
      <c r="D8" s="3" t="s">
        <v>98</v>
      </c>
      <c r="E8" s="3" t="s">
        <v>21</v>
      </c>
      <c r="F8" s="3">
        <v>16</v>
      </c>
      <c r="G8" s="3">
        <v>118</v>
      </c>
      <c r="H8" s="3">
        <v>163</v>
      </c>
      <c r="I8" s="3">
        <v>169</v>
      </c>
      <c r="J8" s="3">
        <v>145</v>
      </c>
      <c r="K8" s="3">
        <v>176</v>
      </c>
      <c r="L8" s="3">
        <v>194</v>
      </c>
      <c r="M8" s="4">
        <f t="shared" si="0"/>
        <v>1061</v>
      </c>
      <c r="N8" s="7">
        <f t="shared" si="1"/>
        <v>160.83333333333334</v>
      </c>
    </row>
    <row r="9" spans="1:14" ht="14.25">
      <c r="A9" s="2">
        <v>4</v>
      </c>
      <c r="B9" s="8" t="s">
        <v>85</v>
      </c>
      <c r="C9" s="2"/>
      <c r="D9" s="3" t="s">
        <v>66</v>
      </c>
      <c r="E9" s="3" t="s">
        <v>24</v>
      </c>
      <c r="F9" s="2">
        <v>6</v>
      </c>
      <c r="G9" s="3">
        <v>187</v>
      </c>
      <c r="H9" s="3">
        <v>160</v>
      </c>
      <c r="I9" s="3">
        <v>225</v>
      </c>
      <c r="J9" s="3">
        <v>161</v>
      </c>
      <c r="K9" s="3">
        <v>205</v>
      </c>
      <c r="L9" s="3">
        <v>194</v>
      </c>
      <c r="M9" s="4">
        <f t="shared" si="0"/>
        <v>1168</v>
      </c>
      <c r="N9" s="7">
        <f t="shared" si="1"/>
        <v>188.66666666666666</v>
      </c>
    </row>
    <row r="10" spans="1:14" ht="14.25">
      <c r="A10" s="2">
        <v>5</v>
      </c>
      <c r="B10" s="8" t="s">
        <v>38</v>
      </c>
      <c r="C10" s="2"/>
      <c r="D10" s="3" t="s">
        <v>32</v>
      </c>
      <c r="E10" s="3" t="s">
        <v>21</v>
      </c>
      <c r="F10" s="2">
        <v>22</v>
      </c>
      <c r="G10" s="3">
        <v>123</v>
      </c>
      <c r="H10" s="3">
        <v>134</v>
      </c>
      <c r="I10" s="3">
        <v>181</v>
      </c>
      <c r="J10" s="3">
        <v>136</v>
      </c>
      <c r="K10" s="3">
        <v>133</v>
      </c>
      <c r="L10" s="3">
        <v>171</v>
      </c>
      <c r="M10" s="4">
        <f t="shared" si="0"/>
        <v>1010</v>
      </c>
      <c r="N10" s="7">
        <f t="shared" si="1"/>
        <v>146.33333333333334</v>
      </c>
    </row>
    <row r="11" spans="1:14" ht="14.25">
      <c r="A11" s="2">
        <v>6</v>
      </c>
      <c r="B11" s="3" t="s">
        <v>105</v>
      </c>
      <c r="C11" s="2"/>
      <c r="D11" s="3" t="s">
        <v>106</v>
      </c>
      <c r="E11" s="3" t="s">
        <v>21</v>
      </c>
      <c r="F11" s="2">
        <v>22</v>
      </c>
      <c r="G11" s="3">
        <v>113</v>
      </c>
      <c r="H11" s="3">
        <v>143</v>
      </c>
      <c r="I11" s="3">
        <v>133</v>
      </c>
      <c r="J11" s="3">
        <v>125</v>
      </c>
      <c r="K11" s="3">
        <v>138</v>
      </c>
      <c r="L11" s="3">
        <v>117</v>
      </c>
      <c r="M11" s="4">
        <f t="shared" si="0"/>
        <v>901</v>
      </c>
      <c r="N11" s="7">
        <f t="shared" si="1"/>
        <v>128.16666666666666</v>
      </c>
    </row>
    <row r="12" spans="1:14" ht="14.25">
      <c r="A12" s="2">
        <v>7</v>
      </c>
      <c r="B12" s="3" t="s">
        <v>107</v>
      </c>
      <c r="C12" s="2"/>
      <c r="D12" s="3" t="s">
        <v>108</v>
      </c>
      <c r="E12" s="3" t="s">
        <v>21</v>
      </c>
      <c r="F12" s="2">
        <v>21</v>
      </c>
      <c r="G12" s="3">
        <v>144</v>
      </c>
      <c r="H12" s="3">
        <v>129</v>
      </c>
      <c r="I12" s="3">
        <v>147</v>
      </c>
      <c r="J12" s="3">
        <v>91</v>
      </c>
      <c r="K12" s="3">
        <v>143</v>
      </c>
      <c r="L12" s="3">
        <v>154</v>
      </c>
      <c r="M12" s="4">
        <f t="shared" si="0"/>
        <v>934</v>
      </c>
      <c r="N12" s="7">
        <f t="shared" si="1"/>
        <v>134.66666666666666</v>
      </c>
    </row>
    <row r="13" spans="1:14" ht="14.25">
      <c r="A13" s="2">
        <v>8</v>
      </c>
      <c r="B13" s="8" t="s">
        <v>87</v>
      </c>
      <c r="C13" s="2"/>
      <c r="D13" s="3" t="s">
        <v>88</v>
      </c>
      <c r="E13" s="8" t="s">
        <v>39</v>
      </c>
      <c r="F13" s="2">
        <v>21</v>
      </c>
      <c r="G13" s="3">
        <v>145</v>
      </c>
      <c r="H13" s="3">
        <v>179</v>
      </c>
      <c r="I13" s="3">
        <v>199</v>
      </c>
      <c r="J13" s="3">
        <v>157</v>
      </c>
      <c r="K13" s="3">
        <v>132</v>
      </c>
      <c r="L13" s="3">
        <v>160</v>
      </c>
      <c r="M13" s="4">
        <f t="shared" si="0"/>
        <v>1098</v>
      </c>
      <c r="N13" s="7">
        <f t="shared" si="1"/>
        <v>162</v>
      </c>
    </row>
    <row r="14" spans="1:14" ht="14.25">
      <c r="A14" s="2">
        <v>9</v>
      </c>
      <c r="B14" s="8">
        <v>1965</v>
      </c>
      <c r="C14" s="2">
        <v>129</v>
      </c>
      <c r="D14" s="3" t="s">
        <v>47</v>
      </c>
      <c r="E14" s="3" t="s">
        <v>21</v>
      </c>
      <c r="F14" s="2">
        <v>11</v>
      </c>
      <c r="G14" s="3">
        <v>158</v>
      </c>
      <c r="H14" s="3">
        <v>181</v>
      </c>
      <c r="I14" s="3">
        <v>206</v>
      </c>
      <c r="J14" s="3">
        <v>189</v>
      </c>
      <c r="K14" s="3">
        <v>203</v>
      </c>
      <c r="L14" s="3">
        <v>167</v>
      </c>
      <c r="M14" s="4">
        <f t="shared" si="0"/>
        <v>1170</v>
      </c>
      <c r="N14" s="7">
        <f t="shared" si="1"/>
        <v>184</v>
      </c>
    </row>
    <row r="15" spans="1:14" ht="14.25">
      <c r="A15" s="2">
        <v>10</v>
      </c>
      <c r="B15" s="3" t="s">
        <v>103</v>
      </c>
      <c r="C15" s="2"/>
      <c r="D15" s="3" t="s">
        <v>104</v>
      </c>
      <c r="E15" s="3" t="s">
        <v>24</v>
      </c>
      <c r="F15" s="2">
        <v>10</v>
      </c>
      <c r="G15" s="3">
        <v>128</v>
      </c>
      <c r="H15" s="3">
        <v>109</v>
      </c>
      <c r="I15" s="3">
        <v>144</v>
      </c>
      <c r="J15" s="3">
        <v>141</v>
      </c>
      <c r="K15" s="3">
        <v>146</v>
      </c>
      <c r="L15" s="3">
        <v>129</v>
      </c>
      <c r="M15" s="4">
        <f t="shared" si="0"/>
        <v>857</v>
      </c>
      <c r="N15" s="7">
        <f t="shared" si="1"/>
        <v>132.83333333333334</v>
      </c>
    </row>
    <row r="16" spans="1:14" ht="14.25">
      <c r="A16" s="2">
        <v>11</v>
      </c>
      <c r="B16" s="3" t="s">
        <v>99</v>
      </c>
      <c r="C16" s="2"/>
      <c r="D16" s="3" t="s">
        <v>100</v>
      </c>
      <c r="E16" s="3" t="s">
        <v>21</v>
      </c>
      <c r="F16" s="2">
        <v>10</v>
      </c>
      <c r="G16" s="3">
        <v>225</v>
      </c>
      <c r="H16" s="3">
        <v>172</v>
      </c>
      <c r="I16" s="3">
        <v>202</v>
      </c>
      <c r="J16" s="3">
        <v>225</v>
      </c>
      <c r="K16" s="3">
        <v>173</v>
      </c>
      <c r="L16" s="3">
        <v>206</v>
      </c>
      <c r="M16" s="4">
        <f t="shared" si="0"/>
        <v>1263</v>
      </c>
      <c r="N16" s="7">
        <f t="shared" si="1"/>
        <v>200.5</v>
      </c>
    </row>
    <row r="17" spans="1:14" ht="14.25">
      <c r="A17" s="2">
        <v>12</v>
      </c>
      <c r="B17" s="8" t="s">
        <v>40</v>
      </c>
      <c r="C17" s="2"/>
      <c r="D17" s="3" t="s">
        <v>31</v>
      </c>
      <c r="E17" s="8" t="s">
        <v>39</v>
      </c>
      <c r="F17" s="2">
        <v>20</v>
      </c>
      <c r="G17" s="3">
        <v>169</v>
      </c>
      <c r="H17" s="3">
        <v>177</v>
      </c>
      <c r="I17" s="3">
        <v>146</v>
      </c>
      <c r="J17" s="3">
        <v>206</v>
      </c>
      <c r="K17" s="3">
        <v>170</v>
      </c>
      <c r="L17" s="3">
        <v>163</v>
      </c>
      <c r="M17" s="4">
        <f t="shared" si="0"/>
        <v>1151</v>
      </c>
      <c r="N17" s="7">
        <f t="shared" si="1"/>
        <v>171.83333333333334</v>
      </c>
    </row>
    <row r="18" spans="1:14" ht="14.25">
      <c r="A18" s="2">
        <v>13</v>
      </c>
      <c r="B18" s="8" t="s">
        <v>63</v>
      </c>
      <c r="C18" s="2"/>
      <c r="D18" s="3" t="s">
        <v>58</v>
      </c>
      <c r="E18" s="3" t="s">
        <v>21</v>
      </c>
      <c r="F18" s="2">
        <v>15</v>
      </c>
      <c r="G18" s="3">
        <v>147</v>
      </c>
      <c r="H18" s="3">
        <v>191</v>
      </c>
      <c r="I18" s="3">
        <v>146</v>
      </c>
      <c r="J18" s="3">
        <v>156</v>
      </c>
      <c r="K18" s="3">
        <v>145</v>
      </c>
      <c r="L18" s="3">
        <v>199</v>
      </c>
      <c r="M18" s="4">
        <f t="shared" si="0"/>
        <v>1074</v>
      </c>
      <c r="N18" s="7">
        <f t="shared" si="1"/>
        <v>164</v>
      </c>
    </row>
    <row r="19" spans="1:14" ht="14.25">
      <c r="A19" s="2">
        <v>14</v>
      </c>
      <c r="B19" s="3" t="s">
        <v>115</v>
      </c>
      <c r="C19" s="3">
        <v>1169</v>
      </c>
      <c r="D19" s="3" t="s">
        <v>116</v>
      </c>
      <c r="E19" s="3" t="s">
        <v>24</v>
      </c>
      <c r="F19" s="3">
        <v>5</v>
      </c>
      <c r="G19" s="3">
        <v>171</v>
      </c>
      <c r="H19" s="3">
        <v>215</v>
      </c>
      <c r="I19" s="3">
        <v>187</v>
      </c>
      <c r="J19" s="3">
        <v>159</v>
      </c>
      <c r="K19" s="3">
        <v>204</v>
      </c>
      <c r="L19" s="3">
        <v>203</v>
      </c>
      <c r="M19" s="4">
        <f t="shared" si="0"/>
        <v>1169</v>
      </c>
      <c r="N19" s="7">
        <f t="shared" si="1"/>
        <v>189.83333333333334</v>
      </c>
    </row>
    <row r="20" spans="1:14" ht="14.25">
      <c r="A20" s="2">
        <v>15</v>
      </c>
      <c r="B20" s="3" t="s">
        <v>95</v>
      </c>
      <c r="C20" s="2"/>
      <c r="D20" s="3" t="s">
        <v>96</v>
      </c>
      <c r="E20" s="8" t="s">
        <v>39</v>
      </c>
      <c r="F20" s="2">
        <v>23</v>
      </c>
      <c r="G20" s="3">
        <v>97</v>
      </c>
      <c r="H20" s="3">
        <v>130</v>
      </c>
      <c r="I20" s="3">
        <v>123</v>
      </c>
      <c r="J20" s="3">
        <v>152</v>
      </c>
      <c r="K20" s="3">
        <v>126</v>
      </c>
      <c r="L20" s="3">
        <v>167</v>
      </c>
      <c r="M20" s="4">
        <f t="shared" si="0"/>
        <v>933</v>
      </c>
      <c r="N20" s="7">
        <f t="shared" si="1"/>
        <v>132.5</v>
      </c>
    </row>
    <row r="21" spans="1:14" ht="14.25">
      <c r="A21" s="2">
        <v>16</v>
      </c>
      <c r="B21" s="3" t="s">
        <v>79</v>
      </c>
      <c r="C21" s="2"/>
      <c r="D21" s="3" t="s">
        <v>80</v>
      </c>
      <c r="E21" s="3" t="s">
        <v>21</v>
      </c>
      <c r="F21" s="2">
        <v>15</v>
      </c>
      <c r="G21" s="3">
        <v>183</v>
      </c>
      <c r="H21" s="3">
        <v>133</v>
      </c>
      <c r="I21" s="3">
        <v>212</v>
      </c>
      <c r="J21" s="3">
        <v>140</v>
      </c>
      <c r="K21" s="3">
        <v>257</v>
      </c>
      <c r="L21" s="3">
        <v>191</v>
      </c>
      <c r="M21" s="4">
        <f t="shared" si="0"/>
        <v>1206</v>
      </c>
      <c r="N21" s="7">
        <f t="shared" si="1"/>
        <v>186</v>
      </c>
    </row>
    <row r="22" spans="1:14" ht="14.25">
      <c r="A22" s="2">
        <v>17</v>
      </c>
      <c r="B22" s="3" t="s">
        <v>117</v>
      </c>
      <c r="C22" s="3"/>
      <c r="D22" s="3" t="s">
        <v>118</v>
      </c>
      <c r="E22" s="3" t="s">
        <v>21</v>
      </c>
      <c r="F22" s="3">
        <v>21</v>
      </c>
      <c r="G22" s="3">
        <v>153</v>
      </c>
      <c r="H22" s="3">
        <v>116</v>
      </c>
      <c r="I22" s="3">
        <v>123</v>
      </c>
      <c r="J22" s="3">
        <v>188</v>
      </c>
      <c r="K22" s="3">
        <v>109</v>
      </c>
      <c r="L22" s="3">
        <v>127</v>
      </c>
      <c r="M22" s="4">
        <f t="shared" si="0"/>
        <v>942</v>
      </c>
      <c r="N22" s="7">
        <f t="shared" si="1"/>
        <v>136</v>
      </c>
    </row>
    <row r="23" spans="1:14" ht="14.25">
      <c r="A23" s="2">
        <v>18</v>
      </c>
      <c r="B23" s="3" t="s">
        <v>119</v>
      </c>
      <c r="C23" s="3"/>
      <c r="D23" s="3" t="s">
        <v>120</v>
      </c>
      <c r="E23" s="3" t="s">
        <v>21</v>
      </c>
      <c r="F23" s="3">
        <v>18</v>
      </c>
      <c r="G23" s="3">
        <v>126</v>
      </c>
      <c r="H23" s="3">
        <v>190</v>
      </c>
      <c r="I23" s="3">
        <v>176</v>
      </c>
      <c r="J23" s="3">
        <v>173</v>
      </c>
      <c r="K23" s="3">
        <v>192</v>
      </c>
      <c r="L23" s="3">
        <v>181</v>
      </c>
      <c r="M23" s="4">
        <f t="shared" si="0"/>
        <v>1146</v>
      </c>
      <c r="N23" s="7">
        <f t="shared" si="1"/>
        <v>173</v>
      </c>
    </row>
    <row r="24" spans="1:14" ht="14.2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>
        <f t="shared" si="0"/>
        <v>0</v>
      </c>
      <c r="N24" s="7">
        <f t="shared" si="1"/>
        <v>0</v>
      </c>
    </row>
    <row r="25" spans="1:14" ht="14.2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>
        <f t="shared" si="0"/>
        <v>0</v>
      </c>
      <c r="N25" s="7">
        <f t="shared" si="1"/>
        <v>0</v>
      </c>
    </row>
    <row r="26" spans="1:14" ht="14.25">
      <c r="A26" s="2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f t="shared" si="0"/>
        <v>0</v>
      </c>
      <c r="N26" s="7">
        <f t="shared" si="1"/>
        <v>0</v>
      </c>
    </row>
    <row r="27" spans="1:14" ht="14.25">
      <c r="A27" s="2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>
        <f t="shared" si="0"/>
        <v>0</v>
      </c>
      <c r="N27" s="7">
        <f t="shared" si="1"/>
        <v>0</v>
      </c>
    </row>
    <row r="28" spans="1:14" ht="14.25">
      <c r="A28" s="2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>
        <f t="shared" si="0"/>
        <v>0</v>
      </c>
      <c r="N28" s="7">
        <f t="shared" si="1"/>
        <v>0</v>
      </c>
    </row>
    <row r="29" spans="1:14" ht="14.25">
      <c r="A29" s="2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>
        <f t="shared" si="0"/>
        <v>0</v>
      </c>
      <c r="N29" s="7">
        <f t="shared" si="1"/>
        <v>0</v>
      </c>
    </row>
    <row r="30" spans="1:14" ht="14.25">
      <c r="A30" s="2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>
        <f t="shared" si="0"/>
        <v>0</v>
      </c>
      <c r="N30" s="7">
        <f t="shared" si="1"/>
        <v>0</v>
      </c>
    </row>
    <row r="31" spans="1:14" ht="14.25">
      <c r="A31" s="2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>
        <f t="shared" si="0"/>
        <v>0</v>
      </c>
      <c r="N31" s="7">
        <f t="shared" si="1"/>
        <v>0</v>
      </c>
    </row>
    <row r="32" spans="1:14" ht="14.25">
      <c r="A32" s="2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>
        <f t="shared" si="0"/>
        <v>0</v>
      </c>
      <c r="N32" s="7">
        <f t="shared" si="1"/>
        <v>0</v>
      </c>
    </row>
    <row r="33" spans="1:14" ht="14.25">
      <c r="A33" s="2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>
        <f t="shared" si="0"/>
        <v>0</v>
      </c>
      <c r="N33" s="7">
        <f t="shared" si="1"/>
        <v>0</v>
      </c>
    </row>
    <row r="34" spans="1:14" ht="14.25">
      <c r="A34" s="2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>
        <f t="shared" si="0"/>
        <v>0</v>
      </c>
      <c r="N34" s="7">
        <f t="shared" si="1"/>
        <v>0</v>
      </c>
    </row>
    <row r="35" spans="1:14" ht="14.25">
      <c r="A35" s="2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>
        <f t="shared" si="0"/>
        <v>0</v>
      </c>
      <c r="N35" s="7">
        <f t="shared" si="1"/>
        <v>0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"/>
  <sheetViews>
    <sheetView zoomScale="80" zoomScaleNormal="80" zoomScalePageLayoutView="0" workbookViewId="0" topLeftCell="A1">
      <selection activeCell="Q41" sqref="Q41"/>
    </sheetView>
  </sheetViews>
  <sheetFormatPr defaultColWidth="8.796875" defaultRowHeight="14.25"/>
  <cols>
    <col min="1" max="1" width="8.69921875" style="1" customWidth="1"/>
    <col min="2" max="2" width="13.19921875" style="0" customWidth="1"/>
    <col min="3" max="3" width="6.8984375" style="0" customWidth="1"/>
    <col min="4" max="4" width="32.3984375" style="0" customWidth="1"/>
    <col min="5" max="5" width="8.19921875" style="0" customWidth="1"/>
    <col min="6" max="6" width="9.09765625" style="1" customWidth="1"/>
    <col min="13" max="13" width="15.19921875" style="13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50</v>
      </c>
      <c r="D5" s="6" t="s">
        <v>0</v>
      </c>
      <c r="E5" s="6" t="s">
        <v>10</v>
      </c>
      <c r="F5" s="5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5">
      <c r="A6" s="2">
        <v>1</v>
      </c>
      <c r="B6" s="3" t="s">
        <v>27</v>
      </c>
      <c r="C6" s="2">
        <v>1540</v>
      </c>
      <c r="D6" s="3" t="s">
        <v>20</v>
      </c>
      <c r="E6" s="3" t="s">
        <v>21</v>
      </c>
      <c r="F6" s="2">
        <v>15</v>
      </c>
      <c r="G6" s="3">
        <v>267</v>
      </c>
      <c r="H6" s="3">
        <v>202</v>
      </c>
      <c r="I6" s="3">
        <v>226</v>
      </c>
      <c r="J6" s="3">
        <v>190</v>
      </c>
      <c r="K6" s="3">
        <v>236</v>
      </c>
      <c r="L6" s="3">
        <v>179</v>
      </c>
      <c r="M6" s="12">
        <f aca="true" t="shared" si="0" ref="M6:M27">SUM(G6:L6)+(F6*6)</f>
        <v>1390</v>
      </c>
      <c r="N6" s="7">
        <f aca="true" t="shared" si="1" ref="N6:N27">SUM(G6:L6)/6</f>
        <v>216.66666666666666</v>
      </c>
    </row>
    <row r="7" spans="1:14" ht="15">
      <c r="A7" s="2">
        <v>2</v>
      </c>
      <c r="B7" s="8" t="s">
        <v>64</v>
      </c>
      <c r="C7" s="2"/>
      <c r="D7" s="3" t="s">
        <v>65</v>
      </c>
      <c r="E7" s="3" t="s">
        <v>21</v>
      </c>
      <c r="F7" s="2">
        <v>13</v>
      </c>
      <c r="G7" s="3">
        <v>233</v>
      </c>
      <c r="H7" s="3">
        <v>209</v>
      </c>
      <c r="I7" s="3">
        <v>248</v>
      </c>
      <c r="J7" s="3">
        <v>228</v>
      </c>
      <c r="K7" s="3">
        <v>206</v>
      </c>
      <c r="L7" s="3">
        <v>184</v>
      </c>
      <c r="M7" s="12">
        <f t="shared" si="0"/>
        <v>1386</v>
      </c>
      <c r="N7" s="7">
        <f t="shared" si="1"/>
        <v>218</v>
      </c>
    </row>
    <row r="8" spans="1:14" ht="15">
      <c r="A8" s="2">
        <v>3</v>
      </c>
      <c r="B8" s="8" t="s">
        <v>62</v>
      </c>
      <c r="C8" s="2">
        <v>1857</v>
      </c>
      <c r="D8" s="3" t="s">
        <v>54</v>
      </c>
      <c r="E8" s="3" t="s">
        <v>21</v>
      </c>
      <c r="F8" s="2">
        <v>10</v>
      </c>
      <c r="G8" s="3">
        <v>161</v>
      </c>
      <c r="H8" s="3">
        <v>223</v>
      </c>
      <c r="I8" s="3">
        <v>205</v>
      </c>
      <c r="J8" s="3">
        <v>290</v>
      </c>
      <c r="K8" s="3">
        <v>227</v>
      </c>
      <c r="L8" s="3">
        <v>204</v>
      </c>
      <c r="M8" s="12">
        <f t="shared" si="0"/>
        <v>1370</v>
      </c>
      <c r="N8" s="7">
        <f t="shared" si="1"/>
        <v>218.33333333333334</v>
      </c>
    </row>
    <row r="9" spans="1:14" ht="15">
      <c r="A9" s="2">
        <v>4</v>
      </c>
      <c r="B9" s="8" t="s">
        <v>37</v>
      </c>
      <c r="C9" s="2">
        <v>639</v>
      </c>
      <c r="D9" s="3" t="s">
        <v>41</v>
      </c>
      <c r="E9" s="3" t="s">
        <v>21</v>
      </c>
      <c r="F9" s="2">
        <v>10</v>
      </c>
      <c r="G9" s="3">
        <v>160</v>
      </c>
      <c r="H9" s="3">
        <v>226</v>
      </c>
      <c r="I9" s="3">
        <v>249</v>
      </c>
      <c r="J9" s="3">
        <v>224</v>
      </c>
      <c r="K9" s="3">
        <v>154</v>
      </c>
      <c r="L9" s="3">
        <v>227</v>
      </c>
      <c r="M9" s="12">
        <f t="shared" si="0"/>
        <v>1300</v>
      </c>
      <c r="N9" s="7">
        <f t="shared" si="1"/>
        <v>206.66666666666666</v>
      </c>
    </row>
    <row r="10" spans="1:14" ht="15">
      <c r="A10" s="2">
        <v>5</v>
      </c>
      <c r="B10" s="8" t="s">
        <v>36</v>
      </c>
      <c r="C10" s="2"/>
      <c r="D10" s="3" t="s">
        <v>30</v>
      </c>
      <c r="E10" s="3" t="s">
        <v>21</v>
      </c>
      <c r="F10" s="2">
        <v>11</v>
      </c>
      <c r="G10" s="3">
        <v>168</v>
      </c>
      <c r="H10" s="3">
        <v>222</v>
      </c>
      <c r="I10" s="3">
        <v>202</v>
      </c>
      <c r="J10" s="3">
        <v>209</v>
      </c>
      <c r="K10" s="3">
        <v>206</v>
      </c>
      <c r="L10" s="3">
        <v>217</v>
      </c>
      <c r="M10" s="12">
        <f t="shared" si="0"/>
        <v>1290</v>
      </c>
      <c r="N10" s="7">
        <f t="shared" si="1"/>
        <v>204</v>
      </c>
    </row>
    <row r="11" spans="1:14" ht="15">
      <c r="A11" s="2">
        <v>6</v>
      </c>
      <c r="B11" s="8" t="s">
        <v>25</v>
      </c>
      <c r="C11" s="2">
        <v>1447</v>
      </c>
      <c r="D11" s="3" t="s">
        <v>18</v>
      </c>
      <c r="E11" s="3" t="s">
        <v>21</v>
      </c>
      <c r="F11" s="2">
        <v>12</v>
      </c>
      <c r="G11" s="3">
        <v>213</v>
      </c>
      <c r="H11" s="3">
        <v>182</v>
      </c>
      <c r="I11" s="3">
        <v>170</v>
      </c>
      <c r="J11" s="3">
        <v>235</v>
      </c>
      <c r="K11" s="3">
        <v>204</v>
      </c>
      <c r="L11" s="3">
        <v>205</v>
      </c>
      <c r="M11" s="12">
        <f t="shared" si="0"/>
        <v>1281</v>
      </c>
      <c r="N11" s="7">
        <f t="shared" si="1"/>
        <v>201.5</v>
      </c>
    </row>
    <row r="12" spans="1:14" ht="15">
      <c r="A12" s="2">
        <v>7</v>
      </c>
      <c r="B12" s="8">
        <v>1962</v>
      </c>
      <c r="C12" s="2">
        <v>1591</v>
      </c>
      <c r="D12" s="3" t="s">
        <v>86</v>
      </c>
      <c r="E12" s="3" t="s">
        <v>21</v>
      </c>
      <c r="F12" s="2">
        <v>14</v>
      </c>
      <c r="G12" s="3">
        <v>180</v>
      </c>
      <c r="H12" s="3">
        <v>169</v>
      </c>
      <c r="I12" s="3">
        <v>246</v>
      </c>
      <c r="J12" s="3">
        <v>182</v>
      </c>
      <c r="K12" s="3">
        <v>204</v>
      </c>
      <c r="L12" s="3">
        <v>206</v>
      </c>
      <c r="M12" s="12">
        <f t="shared" si="0"/>
        <v>1271</v>
      </c>
      <c r="N12" s="7">
        <f t="shared" si="1"/>
        <v>197.83333333333334</v>
      </c>
    </row>
    <row r="13" spans="1:14" ht="15">
      <c r="A13" s="2">
        <v>8</v>
      </c>
      <c r="B13" s="3" t="s">
        <v>99</v>
      </c>
      <c r="C13" s="2"/>
      <c r="D13" s="3" t="s">
        <v>100</v>
      </c>
      <c r="E13" s="3" t="s">
        <v>21</v>
      </c>
      <c r="F13" s="2">
        <v>10</v>
      </c>
      <c r="G13" s="3">
        <v>225</v>
      </c>
      <c r="H13" s="3">
        <v>172</v>
      </c>
      <c r="I13" s="3">
        <v>202</v>
      </c>
      <c r="J13" s="3">
        <v>225</v>
      </c>
      <c r="K13" s="3">
        <v>173</v>
      </c>
      <c r="L13" s="3">
        <v>206</v>
      </c>
      <c r="M13" s="12">
        <f t="shared" si="0"/>
        <v>1263</v>
      </c>
      <c r="N13" s="7">
        <f t="shared" si="1"/>
        <v>200.5</v>
      </c>
    </row>
    <row r="14" spans="1:14" ht="15">
      <c r="A14" s="2">
        <v>9</v>
      </c>
      <c r="B14" s="3" t="s">
        <v>22</v>
      </c>
      <c r="C14" s="2">
        <v>169</v>
      </c>
      <c r="D14" s="3" t="s">
        <v>19</v>
      </c>
      <c r="E14" s="3" t="s">
        <v>21</v>
      </c>
      <c r="F14" s="2">
        <v>12</v>
      </c>
      <c r="G14" s="3">
        <v>185</v>
      </c>
      <c r="H14" s="3">
        <v>206</v>
      </c>
      <c r="I14" s="3">
        <v>205</v>
      </c>
      <c r="J14" s="3">
        <v>192</v>
      </c>
      <c r="K14" s="3">
        <v>195</v>
      </c>
      <c r="L14" s="3">
        <v>200</v>
      </c>
      <c r="M14" s="12">
        <f t="shared" si="0"/>
        <v>1255</v>
      </c>
      <c r="N14" s="7">
        <f t="shared" si="1"/>
        <v>197.16666666666666</v>
      </c>
    </row>
    <row r="15" spans="1:14" ht="15">
      <c r="A15" s="2">
        <v>10</v>
      </c>
      <c r="B15" s="8" t="s">
        <v>59</v>
      </c>
      <c r="C15" s="2">
        <v>2051</v>
      </c>
      <c r="D15" s="3" t="s">
        <v>53</v>
      </c>
      <c r="E15" s="3" t="s">
        <v>21</v>
      </c>
      <c r="F15" s="2">
        <v>18</v>
      </c>
      <c r="G15" s="3">
        <v>168</v>
      </c>
      <c r="H15" s="3">
        <v>179</v>
      </c>
      <c r="I15" s="3">
        <v>205</v>
      </c>
      <c r="J15" s="3">
        <v>163</v>
      </c>
      <c r="K15" s="3">
        <v>201</v>
      </c>
      <c r="L15" s="3">
        <v>200</v>
      </c>
      <c r="M15" s="12">
        <f t="shared" si="0"/>
        <v>1224</v>
      </c>
      <c r="N15" s="7">
        <f t="shared" si="1"/>
        <v>186</v>
      </c>
    </row>
    <row r="16" spans="1:14" ht="15">
      <c r="A16" s="2">
        <v>11</v>
      </c>
      <c r="B16" s="3" t="s">
        <v>26</v>
      </c>
      <c r="C16" s="2">
        <v>99999</v>
      </c>
      <c r="D16" s="3" t="s">
        <v>17</v>
      </c>
      <c r="E16" s="3" t="s">
        <v>21</v>
      </c>
      <c r="F16" s="2">
        <v>11</v>
      </c>
      <c r="G16" s="3">
        <v>212</v>
      </c>
      <c r="H16" s="3">
        <v>223</v>
      </c>
      <c r="I16" s="3">
        <v>224</v>
      </c>
      <c r="J16" s="3">
        <v>158</v>
      </c>
      <c r="K16" s="3">
        <v>157</v>
      </c>
      <c r="L16" s="3">
        <v>169</v>
      </c>
      <c r="M16" s="12">
        <f t="shared" si="0"/>
        <v>1209</v>
      </c>
      <c r="N16" s="7">
        <f t="shared" si="1"/>
        <v>190.5</v>
      </c>
    </row>
    <row r="17" spans="1:14" ht="15">
      <c r="A17" s="2">
        <v>12</v>
      </c>
      <c r="B17" s="3" t="s">
        <v>79</v>
      </c>
      <c r="C17" s="2"/>
      <c r="D17" s="3" t="s">
        <v>80</v>
      </c>
      <c r="E17" s="3" t="s">
        <v>21</v>
      </c>
      <c r="F17" s="2">
        <v>15</v>
      </c>
      <c r="G17" s="3">
        <v>183</v>
      </c>
      <c r="H17" s="3">
        <v>133</v>
      </c>
      <c r="I17" s="3">
        <v>212</v>
      </c>
      <c r="J17" s="3">
        <v>140</v>
      </c>
      <c r="K17" s="3">
        <v>257</v>
      </c>
      <c r="L17" s="3">
        <v>191</v>
      </c>
      <c r="M17" s="12">
        <f t="shared" si="0"/>
        <v>1206</v>
      </c>
      <c r="N17" s="7">
        <f t="shared" si="1"/>
        <v>186</v>
      </c>
    </row>
    <row r="18" spans="1:14" ht="15">
      <c r="A18" s="2">
        <v>13</v>
      </c>
      <c r="B18" s="3" t="s">
        <v>97</v>
      </c>
      <c r="C18" s="2"/>
      <c r="D18" s="3" t="s">
        <v>98</v>
      </c>
      <c r="E18" s="3" t="s">
        <v>21</v>
      </c>
      <c r="F18" s="2">
        <v>16</v>
      </c>
      <c r="G18" s="3">
        <v>173</v>
      </c>
      <c r="H18" s="3">
        <v>176</v>
      </c>
      <c r="I18" s="3">
        <v>205</v>
      </c>
      <c r="J18" s="3">
        <v>177</v>
      </c>
      <c r="K18" s="3">
        <v>202</v>
      </c>
      <c r="L18" s="3">
        <v>156</v>
      </c>
      <c r="M18" s="12">
        <f t="shared" si="0"/>
        <v>1185</v>
      </c>
      <c r="N18" s="7">
        <f t="shared" si="1"/>
        <v>181.5</v>
      </c>
    </row>
    <row r="19" spans="1:14" ht="15">
      <c r="A19" s="2">
        <v>14</v>
      </c>
      <c r="B19" s="8">
        <v>1965</v>
      </c>
      <c r="C19" s="2">
        <v>129</v>
      </c>
      <c r="D19" s="3" t="s">
        <v>47</v>
      </c>
      <c r="E19" s="3" t="s">
        <v>21</v>
      </c>
      <c r="F19" s="2">
        <v>11</v>
      </c>
      <c r="G19" s="3">
        <v>187</v>
      </c>
      <c r="H19" s="3">
        <v>169</v>
      </c>
      <c r="I19" s="3">
        <v>248</v>
      </c>
      <c r="J19" s="3">
        <v>178</v>
      </c>
      <c r="K19" s="3">
        <v>165</v>
      </c>
      <c r="L19" s="3">
        <v>167</v>
      </c>
      <c r="M19" s="12">
        <f t="shared" si="0"/>
        <v>1180</v>
      </c>
      <c r="N19" s="7">
        <f t="shared" si="1"/>
        <v>185.66666666666666</v>
      </c>
    </row>
    <row r="20" spans="1:14" ht="15">
      <c r="A20" s="2">
        <v>15</v>
      </c>
      <c r="B20" s="8" t="s">
        <v>60</v>
      </c>
      <c r="C20" s="2">
        <v>2050</v>
      </c>
      <c r="D20" s="3" t="s">
        <v>61</v>
      </c>
      <c r="E20" s="3" t="s">
        <v>21</v>
      </c>
      <c r="F20" s="2">
        <v>21</v>
      </c>
      <c r="G20" s="3">
        <v>190</v>
      </c>
      <c r="H20" s="3">
        <v>171</v>
      </c>
      <c r="I20" s="3">
        <v>158</v>
      </c>
      <c r="J20" s="3">
        <v>156</v>
      </c>
      <c r="K20" s="3">
        <v>179</v>
      </c>
      <c r="L20" s="3">
        <v>179</v>
      </c>
      <c r="M20" s="12">
        <f t="shared" si="0"/>
        <v>1159</v>
      </c>
      <c r="N20" s="7">
        <f t="shared" si="1"/>
        <v>172.16666666666666</v>
      </c>
    </row>
    <row r="21" spans="1:14" ht="15">
      <c r="A21" s="2">
        <v>16</v>
      </c>
      <c r="B21" s="8" t="s">
        <v>63</v>
      </c>
      <c r="C21" s="2"/>
      <c r="D21" s="3" t="s">
        <v>58</v>
      </c>
      <c r="E21" s="3" t="s">
        <v>21</v>
      </c>
      <c r="F21" s="2">
        <v>15</v>
      </c>
      <c r="G21" s="3">
        <v>182</v>
      </c>
      <c r="H21" s="3">
        <v>184</v>
      </c>
      <c r="I21" s="3">
        <v>192</v>
      </c>
      <c r="J21" s="3">
        <v>148</v>
      </c>
      <c r="K21" s="3">
        <v>176</v>
      </c>
      <c r="L21" s="3">
        <v>179</v>
      </c>
      <c r="M21" s="12">
        <f t="shared" si="0"/>
        <v>1151</v>
      </c>
      <c r="N21" s="7">
        <f t="shared" si="1"/>
        <v>176.83333333333334</v>
      </c>
    </row>
    <row r="22" spans="1:14" ht="15">
      <c r="A22" s="2">
        <v>17</v>
      </c>
      <c r="B22" s="3" t="s">
        <v>119</v>
      </c>
      <c r="C22" s="3"/>
      <c r="D22" s="3" t="s">
        <v>120</v>
      </c>
      <c r="E22" s="3" t="s">
        <v>21</v>
      </c>
      <c r="F22" s="2">
        <v>18</v>
      </c>
      <c r="G22" s="3">
        <v>126</v>
      </c>
      <c r="H22" s="3">
        <v>190</v>
      </c>
      <c r="I22" s="3">
        <v>176</v>
      </c>
      <c r="J22" s="3">
        <v>173</v>
      </c>
      <c r="K22" s="3">
        <v>192</v>
      </c>
      <c r="L22" s="3">
        <v>181</v>
      </c>
      <c r="M22" s="12">
        <f t="shared" si="0"/>
        <v>1146</v>
      </c>
      <c r="N22" s="7">
        <f t="shared" si="1"/>
        <v>173</v>
      </c>
    </row>
    <row r="23" spans="1:14" ht="15">
      <c r="A23" s="2">
        <v>18</v>
      </c>
      <c r="B23" s="8" t="s">
        <v>67</v>
      </c>
      <c r="C23" s="2"/>
      <c r="D23" s="3" t="s">
        <v>68</v>
      </c>
      <c r="E23" s="3" t="s">
        <v>21</v>
      </c>
      <c r="F23" s="2">
        <v>18</v>
      </c>
      <c r="G23" s="3">
        <v>150</v>
      </c>
      <c r="H23" s="3">
        <v>196</v>
      </c>
      <c r="I23" s="3">
        <v>146</v>
      </c>
      <c r="J23" s="3">
        <v>159</v>
      </c>
      <c r="K23" s="3">
        <v>171</v>
      </c>
      <c r="L23" s="3">
        <v>201</v>
      </c>
      <c r="M23" s="12">
        <f t="shared" si="0"/>
        <v>1131</v>
      </c>
      <c r="N23" s="7">
        <f t="shared" si="1"/>
        <v>170.5</v>
      </c>
    </row>
    <row r="24" spans="1:14" ht="15">
      <c r="A24" s="2">
        <v>19</v>
      </c>
      <c r="B24" s="8" t="s">
        <v>38</v>
      </c>
      <c r="C24" s="2"/>
      <c r="D24" s="3" t="s">
        <v>32</v>
      </c>
      <c r="E24" s="3" t="s">
        <v>21</v>
      </c>
      <c r="F24" s="2">
        <v>22</v>
      </c>
      <c r="G24" s="3">
        <v>167</v>
      </c>
      <c r="H24" s="3">
        <v>157</v>
      </c>
      <c r="I24" s="3">
        <v>158</v>
      </c>
      <c r="J24" s="3">
        <v>170</v>
      </c>
      <c r="K24" s="3">
        <v>138</v>
      </c>
      <c r="L24" s="3">
        <v>148</v>
      </c>
      <c r="M24" s="12">
        <f t="shared" si="0"/>
        <v>1070</v>
      </c>
      <c r="N24" s="7">
        <f t="shared" si="1"/>
        <v>156.33333333333334</v>
      </c>
    </row>
    <row r="25" spans="1:14" ht="15">
      <c r="A25" s="2">
        <v>20</v>
      </c>
      <c r="B25" s="3" t="s">
        <v>105</v>
      </c>
      <c r="C25" s="2"/>
      <c r="D25" s="3" t="s">
        <v>106</v>
      </c>
      <c r="E25" s="3" t="s">
        <v>21</v>
      </c>
      <c r="F25" s="2">
        <v>22</v>
      </c>
      <c r="G25" s="3">
        <v>131</v>
      </c>
      <c r="H25" s="3">
        <v>159</v>
      </c>
      <c r="I25" s="3">
        <v>113</v>
      </c>
      <c r="J25" s="3">
        <v>137</v>
      </c>
      <c r="K25" s="3">
        <v>138</v>
      </c>
      <c r="L25" s="3">
        <v>151</v>
      </c>
      <c r="M25" s="12">
        <f t="shared" si="0"/>
        <v>961</v>
      </c>
      <c r="N25" s="7">
        <f t="shared" si="1"/>
        <v>138.16666666666666</v>
      </c>
    </row>
    <row r="26" spans="1:14" ht="15">
      <c r="A26" s="2">
        <v>21</v>
      </c>
      <c r="B26" s="3" t="s">
        <v>117</v>
      </c>
      <c r="C26" s="3"/>
      <c r="D26" s="3" t="s">
        <v>118</v>
      </c>
      <c r="E26" s="3" t="s">
        <v>21</v>
      </c>
      <c r="F26" s="2">
        <v>21</v>
      </c>
      <c r="G26" s="3">
        <v>153</v>
      </c>
      <c r="H26" s="3">
        <v>116</v>
      </c>
      <c r="I26" s="3">
        <v>123</v>
      </c>
      <c r="J26" s="3">
        <v>188</v>
      </c>
      <c r="K26" s="3">
        <v>109</v>
      </c>
      <c r="L26" s="3">
        <v>127</v>
      </c>
      <c r="M26" s="12">
        <f t="shared" si="0"/>
        <v>942</v>
      </c>
      <c r="N26" s="7">
        <f t="shared" si="1"/>
        <v>136</v>
      </c>
    </row>
    <row r="27" spans="1:14" ht="15">
      <c r="A27" s="2">
        <v>22</v>
      </c>
      <c r="B27" s="3" t="s">
        <v>107</v>
      </c>
      <c r="C27" s="2"/>
      <c r="D27" s="3" t="s">
        <v>108</v>
      </c>
      <c r="E27" s="3" t="s">
        <v>21</v>
      </c>
      <c r="F27" s="2">
        <v>21</v>
      </c>
      <c r="G27" s="3">
        <v>144</v>
      </c>
      <c r="H27" s="3">
        <v>129</v>
      </c>
      <c r="I27" s="3">
        <v>147</v>
      </c>
      <c r="J27" s="3">
        <v>91</v>
      </c>
      <c r="K27" s="3">
        <v>143</v>
      </c>
      <c r="L27" s="3">
        <v>154</v>
      </c>
      <c r="M27" s="12">
        <f t="shared" si="0"/>
        <v>934</v>
      </c>
      <c r="N27" s="7">
        <f t="shared" si="1"/>
        <v>134.66666666666666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zoomScale="80" zoomScaleNormal="80" zoomScalePageLayoutView="0" workbookViewId="0" topLeftCell="A1">
      <selection activeCell="H22" sqref="H22"/>
    </sheetView>
  </sheetViews>
  <sheetFormatPr defaultColWidth="8.796875" defaultRowHeight="14.25"/>
  <cols>
    <col min="1" max="1" width="8.69921875" style="1" customWidth="1"/>
    <col min="2" max="2" width="13.19921875" style="0" customWidth="1"/>
    <col min="3" max="3" width="7.3984375" style="0" customWidth="1"/>
    <col min="4" max="4" width="32.3984375" style="0" customWidth="1"/>
    <col min="5" max="5" width="4.09765625" style="0" customWidth="1"/>
    <col min="6" max="6" width="9.09765625" style="0" customWidth="1"/>
    <col min="13" max="13" width="15.19921875" style="13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50</v>
      </c>
      <c r="D5" s="6" t="s">
        <v>0</v>
      </c>
      <c r="E5" s="6" t="s">
        <v>51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5">
      <c r="A6" s="2">
        <v>1</v>
      </c>
      <c r="B6" s="3" t="s">
        <v>83</v>
      </c>
      <c r="C6" s="2"/>
      <c r="D6" s="3" t="s">
        <v>84</v>
      </c>
      <c r="E6" s="8" t="s">
        <v>39</v>
      </c>
      <c r="F6" s="2">
        <v>24</v>
      </c>
      <c r="G6" s="3">
        <v>171</v>
      </c>
      <c r="H6" s="3">
        <v>185</v>
      </c>
      <c r="I6" s="3">
        <v>164</v>
      </c>
      <c r="J6" s="3">
        <v>178</v>
      </c>
      <c r="K6" s="3">
        <v>221</v>
      </c>
      <c r="L6" s="3">
        <v>169</v>
      </c>
      <c r="M6" s="12">
        <f aca="true" t="shared" si="0" ref="M6:M12">SUM(G6:L6)+(F6*6)</f>
        <v>1232</v>
      </c>
      <c r="N6" s="7">
        <f aca="true" t="shared" si="1" ref="N6:N12">SUM(G6:L6)/6</f>
        <v>181.33333333333334</v>
      </c>
    </row>
    <row r="7" spans="1:14" ht="15">
      <c r="A7" s="2">
        <v>2</v>
      </c>
      <c r="B7" s="8" t="s">
        <v>69</v>
      </c>
      <c r="C7" s="2"/>
      <c r="D7" s="3" t="s">
        <v>70</v>
      </c>
      <c r="E7" s="8" t="s">
        <v>39</v>
      </c>
      <c r="F7" s="2">
        <v>30</v>
      </c>
      <c r="G7" s="3">
        <v>158</v>
      </c>
      <c r="H7" s="3">
        <v>163</v>
      </c>
      <c r="I7" s="3">
        <v>177</v>
      </c>
      <c r="J7" s="3">
        <v>161</v>
      </c>
      <c r="K7" s="3">
        <v>173</v>
      </c>
      <c r="L7" s="3">
        <v>177</v>
      </c>
      <c r="M7" s="12">
        <f t="shared" si="0"/>
        <v>1189</v>
      </c>
      <c r="N7" s="7">
        <f t="shared" si="1"/>
        <v>168.16666666666666</v>
      </c>
    </row>
    <row r="8" spans="1:14" ht="15">
      <c r="A8" s="2">
        <v>3</v>
      </c>
      <c r="B8" s="8" t="s">
        <v>40</v>
      </c>
      <c r="C8" s="2"/>
      <c r="D8" s="3" t="s">
        <v>31</v>
      </c>
      <c r="E8" s="8" t="s">
        <v>39</v>
      </c>
      <c r="F8" s="2">
        <v>20</v>
      </c>
      <c r="G8" s="3">
        <v>169</v>
      </c>
      <c r="H8" s="3">
        <v>177</v>
      </c>
      <c r="I8" s="3">
        <v>146</v>
      </c>
      <c r="J8" s="3">
        <v>206</v>
      </c>
      <c r="K8" s="3">
        <v>170</v>
      </c>
      <c r="L8" s="3">
        <v>163</v>
      </c>
      <c r="M8" s="12">
        <f t="shared" si="0"/>
        <v>1151</v>
      </c>
      <c r="N8" s="7">
        <f t="shared" si="1"/>
        <v>171.83333333333334</v>
      </c>
    </row>
    <row r="9" spans="1:14" ht="15">
      <c r="A9" s="2">
        <v>4</v>
      </c>
      <c r="B9" s="8" t="s">
        <v>89</v>
      </c>
      <c r="C9" s="2">
        <v>1925</v>
      </c>
      <c r="D9" s="3" t="s">
        <v>90</v>
      </c>
      <c r="E9" s="8" t="s">
        <v>39</v>
      </c>
      <c r="F9" s="2">
        <v>26</v>
      </c>
      <c r="G9" s="3">
        <v>167</v>
      </c>
      <c r="H9" s="3">
        <v>195</v>
      </c>
      <c r="I9" s="3">
        <v>178</v>
      </c>
      <c r="J9" s="3">
        <v>134</v>
      </c>
      <c r="K9" s="3">
        <v>151</v>
      </c>
      <c r="L9" s="3">
        <v>156</v>
      </c>
      <c r="M9" s="12">
        <f t="shared" si="0"/>
        <v>1137</v>
      </c>
      <c r="N9" s="7">
        <f t="shared" si="1"/>
        <v>163.5</v>
      </c>
    </row>
    <row r="10" spans="1:14" ht="15">
      <c r="A10" s="2">
        <v>5</v>
      </c>
      <c r="B10" s="8" t="s">
        <v>87</v>
      </c>
      <c r="C10" s="2"/>
      <c r="D10" s="3" t="s">
        <v>88</v>
      </c>
      <c r="E10" s="8" t="s">
        <v>39</v>
      </c>
      <c r="F10" s="2">
        <v>21</v>
      </c>
      <c r="G10" s="3">
        <v>145</v>
      </c>
      <c r="H10" s="3">
        <v>179</v>
      </c>
      <c r="I10" s="3">
        <v>199</v>
      </c>
      <c r="J10" s="3">
        <v>157</v>
      </c>
      <c r="K10" s="3">
        <v>132</v>
      </c>
      <c r="L10" s="3">
        <v>160</v>
      </c>
      <c r="M10" s="12">
        <f t="shared" si="0"/>
        <v>1098</v>
      </c>
      <c r="N10" s="7">
        <f t="shared" si="1"/>
        <v>162</v>
      </c>
    </row>
    <row r="11" spans="1:14" ht="15">
      <c r="A11" s="2">
        <v>6</v>
      </c>
      <c r="B11" s="8" t="s">
        <v>91</v>
      </c>
      <c r="C11" s="2">
        <v>2040</v>
      </c>
      <c r="D11" s="3" t="s">
        <v>92</v>
      </c>
      <c r="E11" s="8" t="s">
        <v>39</v>
      </c>
      <c r="F11" s="2">
        <v>29</v>
      </c>
      <c r="G11" s="3">
        <v>147</v>
      </c>
      <c r="H11" s="3">
        <v>142</v>
      </c>
      <c r="I11" s="3">
        <v>134</v>
      </c>
      <c r="J11" s="3">
        <v>161</v>
      </c>
      <c r="K11" s="3">
        <v>139</v>
      </c>
      <c r="L11" s="3">
        <v>146</v>
      </c>
      <c r="M11" s="12">
        <f t="shared" si="0"/>
        <v>1043</v>
      </c>
      <c r="N11" s="7">
        <f t="shared" si="1"/>
        <v>144.83333333333334</v>
      </c>
    </row>
    <row r="12" spans="1:14" ht="15">
      <c r="A12" s="2">
        <v>7</v>
      </c>
      <c r="B12" s="3" t="s">
        <v>95</v>
      </c>
      <c r="C12" s="2"/>
      <c r="D12" s="3" t="s">
        <v>96</v>
      </c>
      <c r="E12" s="8" t="s">
        <v>39</v>
      </c>
      <c r="F12" s="2">
        <v>23</v>
      </c>
      <c r="G12" s="3">
        <v>98</v>
      </c>
      <c r="H12" s="3">
        <v>144</v>
      </c>
      <c r="I12" s="3">
        <v>161</v>
      </c>
      <c r="J12" s="3">
        <v>110</v>
      </c>
      <c r="K12" s="3">
        <v>127</v>
      </c>
      <c r="L12" s="3">
        <v>164</v>
      </c>
      <c r="M12" s="12">
        <f t="shared" si="0"/>
        <v>942</v>
      </c>
      <c r="N12" s="7">
        <f t="shared" si="1"/>
        <v>134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="90" zoomScaleNormal="90" zoomScalePageLayoutView="0" workbookViewId="0" topLeftCell="A1">
      <selection activeCell="D15" sqref="D15"/>
    </sheetView>
  </sheetViews>
  <sheetFormatPr defaultColWidth="8.796875" defaultRowHeight="14.25"/>
  <cols>
    <col min="1" max="1" width="5.09765625" style="0" customWidth="1"/>
    <col min="2" max="2" width="11.5" style="0" customWidth="1"/>
    <col min="3" max="3" width="7.3984375" style="0" customWidth="1"/>
    <col min="4" max="4" width="35.3984375" style="0" customWidth="1"/>
    <col min="5" max="5" width="4.09765625" style="0" customWidth="1"/>
  </cols>
  <sheetData>
    <row r="1" spans="1:14" ht="14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3.75" customHeight="1">
      <c r="A5" s="9" t="s">
        <v>9</v>
      </c>
      <c r="B5" s="10" t="s">
        <v>8</v>
      </c>
      <c r="C5" s="10" t="s">
        <v>48</v>
      </c>
      <c r="D5" s="10" t="s">
        <v>0</v>
      </c>
      <c r="E5" s="10" t="s">
        <v>51</v>
      </c>
      <c r="F5" s="15" t="s">
        <v>7</v>
      </c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0" t="s">
        <v>6</v>
      </c>
      <c r="M5" s="10" t="s">
        <v>11</v>
      </c>
      <c r="N5" s="10" t="s">
        <v>12</v>
      </c>
    </row>
    <row r="6" spans="1:14" ht="15">
      <c r="A6" s="2">
        <v>1</v>
      </c>
      <c r="B6" s="3" t="s">
        <v>27</v>
      </c>
      <c r="C6" s="2">
        <v>1540</v>
      </c>
      <c r="D6" s="3" t="s">
        <v>20</v>
      </c>
      <c r="E6" s="3" t="s">
        <v>21</v>
      </c>
      <c r="F6" s="11">
        <v>15</v>
      </c>
      <c r="G6" s="3">
        <v>267</v>
      </c>
      <c r="H6" s="3">
        <v>202</v>
      </c>
      <c r="I6" s="3">
        <v>226</v>
      </c>
      <c r="J6" s="3">
        <v>190</v>
      </c>
      <c r="K6" s="3">
        <v>236</v>
      </c>
      <c r="L6" s="3">
        <v>179</v>
      </c>
      <c r="M6" s="12">
        <f aca="true" t="shared" si="0" ref="M6:M37">SUM(G6:L6)+(F6*6)</f>
        <v>1390</v>
      </c>
      <c r="N6" s="7">
        <f aca="true" t="shared" si="1" ref="N6:N37">SUM(G6:L6)/6</f>
        <v>216.66666666666666</v>
      </c>
    </row>
    <row r="7" spans="1:14" ht="15">
      <c r="A7" s="2">
        <v>2</v>
      </c>
      <c r="B7" s="8" t="s">
        <v>64</v>
      </c>
      <c r="C7" s="2"/>
      <c r="D7" s="3" t="s">
        <v>65</v>
      </c>
      <c r="E7" s="3" t="s">
        <v>21</v>
      </c>
      <c r="F7" s="11">
        <v>13</v>
      </c>
      <c r="G7" s="3">
        <v>233</v>
      </c>
      <c r="H7" s="3">
        <v>209</v>
      </c>
      <c r="I7" s="3">
        <v>248</v>
      </c>
      <c r="J7" s="3">
        <v>228</v>
      </c>
      <c r="K7" s="3">
        <v>206</v>
      </c>
      <c r="L7" s="3">
        <v>184</v>
      </c>
      <c r="M7" s="12">
        <f t="shared" si="0"/>
        <v>1386</v>
      </c>
      <c r="N7" s="7">
        <f t="shared" si="1"/>
        <v>218</v>
      </c>
    </row>
    <row r="8" spans="1:14" ht="15">
      <c r="A8" s="2">
        <v>3</v>
      </c>
      <c r="B8" s="8" t="s">
        <v>62</v>
      </c>
      <c r="C8" s="2">
        <v>1857</v>
      </c>
      <c r="D8" s="3" t="s">
        <v>54</v>
      </c>
      <c r="E8" s="3" t="s">
        <v>21</v>
      </c>
      <c r="F8" s="11">
        <v>10</v>
      </c>
      <c r="G8" s="3">
        <v>161</v>
      </c>
      <c r="H8" s="3">
        <v>223</v>
      </c>
      <c r="I8" s="3">
        <v>205</v>
      </c>
      <c r="J8" s="3">
        <v>290</v>
      </c>
      <c r="K8" s="3">
        <v>227</v>
      </c>
      <c r="L8" s="3">
        <v>204</v>
      </c>
      <c r="M8" s="12">
        <f t="shared" si="0"/>
        <v>1370</v>
      </c>
      <c r="N8" s="7">
        <f t="shared" si="1"/>
        <v>218.33333333333334</v>
      </c>
    </row>
    <row r="9" spans="1:14" ht="15">
      <c r="A9" s="2">
        <v>4</v>
      </c>
      <c r="B9" s="8" t="s">
        <v>37</v>
      </c>
      <c r="C9" s="2">
        <v>639</v>
      </c>
      <c r="D9" s="3" t="s">
        <v>41</v>
      </c>
      <c r="E9" s="3" t="s">
        <v>21</v>
      </c>
      <c r="F9" s="11">
        <v>10</v>
      </c>
      <c r="G9" s="3">
        <v>160</v>
      </c>
      <c r="H9" s="3">
        <v>226</v>
      </c>
      <c r="I9" s="3">
        <v>249</v>
      </c>
      <c r="J9" s="3">
        <v>224</v>
      </c>
      <c r="K9" s="3">
        <v>154</v>
      </c>
      <c r="L9" s="3">
        <v>227</v>
      </c>
      <c r="M9" s="12">
        <f t="shared" si="0"/>
        <v>1300</v>
      </c>
      <c r="N9" s="7">
        <f t="shared" si="1"/>
        <v>206.66666666666666</v>
      </c>
    </row>
    <row r="10" spans="1:14" ht="15">
      <c r="A10" s="2">
        <v>5</v>
      </c>
      <c r="B10" s="8" t="s">
        <v>36</v>
      </c>
      <c r="C10" s="2"/>
      <c r="D10" s="3" t="s">
        <v>30</v>
      </c>
      <c r="E10" s="3" t="s">
        <v>21</v>
      </c>
      <c r="F10" s="11">
        <v>11</v>
      </c>
      <c r="G10" s="3">
        <v>168</v>
      </c>
      <c r="H10" s="3">
        <v>222</v>
      </c>
      <c r="I10" s="3">
        <v>202</v>
      </c>
      <c r="J10" s="3">
        <v>209</v>
      </c>
      <c r="K10" s="3">
        <v>206</v>
      </c>
      <c r="L10" s="3">
        <v>217</v>
      </c>
      <c r="M10" s="12">
        <f t="shared" si="0"/>
        <v>1290</v>
      </c>
      <c r="N10" s="7">
        <f t="shared" si="1"/>
        <v>204</v>
      </c>
    </row>
    <row r="11" spans="1:14" ht="15">
      <c r="A11" s="2">
        <v>6</v>
      </c>
      <c r="B11" s="8" t="s">
        <v>25</v>
      </c>
      <c r="C11" s="2">
        <v>1447</v>
      </c>
      <c r="D11" s="3" t="s">
        <v>18</v>
      </c>
      <c r="E11" s="3" t="s">
        <v>21</v>
      </c>
      <c r="F11" s="11">
        <v>12</v>
      </c>
      <c r="G11" s="3">
        <v>213</v>
      </c>
      <c r="H11" s="3">
        <v>182</v>
      </c>
      <c r="I11" s="3">
        <v>170</v>
      </c>
      <c r="J11" s="3">
        <v>235</v>
      </c>
      <c r="K11" s="3">
        <v>204</v>
      </c>
      <c r="L11" s="3">
        <v>205</v>
      </c>
      <c r="M11" s="12">
        <f t="shared" si="0"/>
        <v>1281</v>
      </c>
      <c r="N11" s="7">
        <f t="shared" si="1"/>
        <v>201.5</v>
      </c>
    </row>
    <row r="12" spans="1:14" ht="15">
      <c r="A12" s="2">
        <v>7</v>
      </c>
      <c r="B12" s="8">
        <v>1962</v>
      </c>
      <c r="C12" s="2">
        <v>1591</v>
      </c>
      <c r="D12" s="3" t="s">
        <v>86</v>
      </c>
      <c r="E12" s="3" t="s">
        <v>21</v>
      </c>
      <c r="F12" s="11">
        <v>14</v>
      </c>
      <c r="G12" s="3">
        <v>180</v>
      </c>
      <c r="H12" s="3">
        <v>169</v>
      </c>
      <c r="I12" s="3">
        <v>246</v>
      </c>
      <c r="J12" s="3">
        <v>182</v>
      </c>
      <c r="K12" s="3">
        <v>204</v>
      </c>
      <c r="L12" s="3">
        <v>206</v>
      </c>
      <c r="M12" s="12">
        <f t="shared" si="0"/>
        <v>1271</v>
      </c>
      <c r="N12" s="7">
        <f t="shared" si="1"/>
        <v>197.83333333333334</v>
      </c>
    </row>
    <row r="13" spans="1:14" ht="15">
      <c r="A13" s="2">
        <v>8</v>
      </c>
      <c r="B13" s="3" t="s">
        <v>99</v>
      </c>
      <c r="C13" s="2"/>
      <c r="D13" s="3" t="s">
        <v>100</v>
      </c>
      <c r="E13" s="3" t="s">
        <v>21</v>
      </c>
      <c r="F13" s="11">
        <v>10</v>
      </c>
      <c r="G13" s="3">
        <v>225</v>
      </c>
      <c r="H13" s="3">
        <v>172</v>
      </c>
      <c r="I13" s="3">
        <v>202</v>
      </c>
      <c r="J13" s="3">
        <v>225</v>
      </c>
      <c r="K13" s="3">
        <v>173</v>
      </c>
      <c r="L13" s="3">
        <v>206</v>
      </c>
      <c r="M13" s="12">
        <f t="shared" si="0"/>
        <v>1263</v>
      </c>
      <c r="N13" s="7">
        <f t="shared" si="1"/>
        <v>200.5</v>
      </c>
    </row>
    <row r="14" spans="1:14" ht="15">
      <c r="A14" s="2">
        <v>9</v>
      </c>
      <c r="B14" s="8" t="s">
        <v>56</v>
      </c>
      <c r="C14" s="2">
        <v>2244</v>
      </c>
      <c r="D14" s="3" t="s">
        <v>55</v>
      </c>
      <c r="E14" s="3" t="s">
        <v>24</v>
      </c>
      <c r="F14" s="11">
        <v>1</v>
      </c>
      <c r="G14" s="3">
        <v>222</v>
      </c>
      <c r="H14" s="3">
        <v>223</v>
      </c>
      <c r="I14" s="3">
        <v>178</v>
      </c>
      <c r="J14" s="3">
        <v>176</v>
      </c>
      <c r="K14" s="3">
        <v>174</v>
      </c>
      <c r="L14" s="3">
        <v>279</v>
      </c>
      <c r="M14" s="12">
        <f t="shared" si="0"/>
        <v>1258</v>
      </c>
      <c r="N14" s="7">
        <f t="shared" si="1"/>
        <v>208.66666666666666</v>
      </c>
    </row>
    <row r="15" spans="1:14" ht="15">
      <c r="A15" s="2">
        <v>10</v>
      </c>
      <c r="B15" s="3" t="s">
        <v>22</v>
      </c>
      <c r="C15" s="2">
        <v>169</v>
      </c>
      <c r="D15" s="3" t="s">
        <v>19</v>
      </c>
      <c r="E15" s="3" t="s">
        <v>21</v>
      </c>
      <c r="F15" s="11">
        <v>12</v>
      </c>
      <c r="G15" s="3">
        <v>185</v>
      </c>
      <c r="H15" s="3">
        <v>206</v>
      </c>
      <c r="I15" s="3">
        <v>205</v>
      </c>
      <c r="J15" s="3">
        <v>192</v>
      </c>
      <c r="K15" s="3">
        <v>195</v>
      </c>
      <c r="L15" s="3">
        <v>200</v>
      </c>
      <c r="M15" s="12">
        <f t="shared" si="0"/>
        <v>1255</v>
      </c>
      <c r="N15" s="7">
        <f t="shared" si="1"/>
        <v>197.16666666666666</v>
      </c>
    </row>
    <row r="16" spans="1:14" ht="15">
      <c r="A16" s="2">
        <v>11</v>
      </c>
      <c r="B16" s="8" t="s">
        <v>45</v>
      </c>
      <c r="C16" s="2">
        <v>2041</v>
      </c>
      <c r="D16" s="3" t="s">
        <v>46</v>
      </c>
      <c r="E16" s="3" t="s">
        <v>24</v>
      </c>
      <c r="F16" s="11">
        <v>9</v>
      </c>
      <c r="G16" s="3">
        <v>193</v>
      </c>
      <c r="H16" s="3">
        <v>200</v>
      </c>
      <c r="I16" s="3">
        <v>194</v>
      </c>
      <c r="J16" s="3">
        <v>187</v>
      </c>
      <c r="K16" s="3">
        <v>210</v>
      </c>
      <c r="L16" s="3">
        <v>205</v>
      </c>
      <c r="M16" s="12">
        <f t="shared" si="0"/>
        <v>1243</v>
      </c>
      <c r="N16" s="7">
        <f t="shared" si="1"/>
        <v>198.16666666666666</v>
      </c>
    </row>
    <row r="17" spans="1:14" ht="15">
      <c r="A17" s="2">
        <v>12</v>
      </c>
      <c r="B17" s="3" t="s">
        <v>23</v>
      </c>
      <c r="C17" s="2">
        <v>794</v>
      </c>
      <c r="D17" s="3" t="s">
        <v>16</v>
      </c>
      <c r="E17" s="3" t="s">
        <v>24</v>
      </c>
      <c r="F17" s="11">
        <v>14</v>
      </c>
      <c r="G17" s="3">
        <v>234</v>
      </c>
      <c r="H17" s="3">
        <v>205</v>
      </c>
      <c r="I17" s="3">
        <v>170</v>
      </c>
      <c r="J17" s="3">
        <v>181</v>
      </c>
      <c r="K17" s="3">
        <v>177</v>
      </c>
      <c r="L17" s="3">
        <v>183</v>
      </c>
      <c r="M17" s="12">
        <f t="shared" si="0"/>
        <v>1234</v>
      </c>
      <c r="N17" s="7">
        <f t="shared" si="1"/>
        <v>191.66666666666666</v>
      </c>
    </row>
    <row r="18" spans="1:14" ht="15">
      <c r="A18" s="2">
        <v>13</v>
      </c>
      <c r="B18" s="3" t="s">
        <v>83</v>
      </c>
      <c r="C18" s="2"/>
      <c r="D18" s="3" t="s">
        <v>84</v>
      </c>
      <c r="E18" s="3" t="s">
        <v>39</v>
      </c>
      <c r="F18" s="11">
        <v>24</v>
      </c>
      <c r="G18" s="3">
        <v>171</v>
      </c>
      <c r="H18" s="3">
        <v>185</v>
      </c>
      <c r="I18" s="3">
        <v>164</v>
      </c>
      <c r="J18" s="3">
        <v>178</v>
      </c>
      <c r="K18" s="3">
        <v>221</v>
      </c>
      <c r="L18" s="3">
        <v>169</v>
      </c>
      <c r="M18" s="12">
        <f t="shared" si="0"/>
        <v>1232</v>
      </c>
      <c r="N18" s="7">
        <f t="shared" si="1"/>
        <v>181.33333333333334</v>
      </c>
    </row>
    <row r="19" spans="1:14" ht="15">
      <c r="A19" s="2">
        <v>14</v>
      </c>
      <c r="B19" s="8" t="s">
        <v>59</v>
      </c>
      <c r="C19" s="2">
        <v>2051</v>
      </c>
      <c r="D19" s="3" t="s">
        <v>53</v>
      </c>
      <c r="E19" s="3" t="s">
        <v>21</v>
      </c>
      <c r="F19" s="11">
        <v>18</v>
      </c>
      <c r="G19" s="3">
        <v>168</v>
      </c>
      <c r="H19" s="3">
        <v>179</v>
      </c>
      <c r="I19" s="3">
        <v>205</v>
      </c>
      <c r="J19" s="3">
        <v>163</v>
      </c>
      <c r="K19" s="3">
        <v>201</v>
      </c>
      <c r="L19" s="3">
        <v>200</v>
      </c>
      <c r="M19" s="12">
        <f t="shared" si="0"/>
        <v>1224</v>
      </c>
      <c r="N19" s="7">
        <f t="shared" si="1"/>
        <v>186</v>
      </c>
    </row>
    <row r="20" spans="1:14" ht="15">
      <c r="A20" s="2">
        <v>15</v>
      </c>
      <c r="B20" s="8" t="s">
        <v>57</v>
      </c>
      <c r="C20" s="2">
        <v>1774</v>
      </c>
      <c r="D20" s="3" t="s">
        <v>49</v>
      </c>
      <c r="E20" s="3" t="s">
        <v>24</v>
      </c>
      <c r="F20" s="11">
        <v>6</v>
      </c>
      <c r="G20" s="3">
        <v>212</v>
      </c>
      <c r="H20" s="3">
        <v>190</v>
      </c>
      <c r="I20" s="3">
        <v>194</v>
      </c>
      <c r="J20" s="3">
        <v>160</v>
      </c>
      <c r="K20" s="3">
        <v>195</v>
      </c>
      <c r="L20" s="3">
        <v>232</v>
      </c>
      <c r="M20" s="12">
        <f t="shared" si="0"/>
        <v>1219</v>
      </c>
      <c r="N20" s="7">
        <f t="shared" si="1"/>
        <v>197.16666666666666</v>
      </c>
    </row>
    <row r="21" spans="1:14" ht="15">
      <c r="A21" s="2">
        <v>16</v>
      </c>
      <c r="B21" s="3" t="s">
        <v>26</v>
      </c>
      <c r="C21" s="2">
        <v>99999</v>
      </c>
      <c r="D21" s="3" t="s">
        <v>17</v>
      </c>
      <c r="E21" s="3" t="s">
        <v>21</v>
      </c>
      <c r="F21" s="11">
        <v>11</v>
      </c>
      <c r="G21" s="3">
        <v>212</v>
      </c>
      <c r="H21" s="3">
        <v>223</v>
      </c>
      <c r="I21" s="3">
        <v>224</v>
      </c>
      <c r="J21" s="3">
        <v>158</v>
      </c>
      <c r="K21" s="3">
        <v>157</v>
      </c>
      <c r="L21" s="3">
        <v>169</v>
      </c>
      <c r="M21" s="12">
        <f t="shared" si="0"/>
        <v>1209</v>
      </c>
      <c r="N21" s="7">
        <f t="shared" si="1"/>
        <v>190.5</v>
      </c>
    </row>
    <row r="22" spans="1:14" ht="15">
      <c r="A22" s="2">
        <v>17</v>
      </c>
      <c r="B22" s="3" t="s">
        <v>79</v>
      </c>
      <c r="C22" s="2"/>
      <c r="D22" s="3" t="s">
        <v>80</v>
      </c>
      <c r="E22" s="3" t="s">
        <v>21</v>
      </c>
      <c r="F22" s="11">
        <v>15</v>
      </c>
      <c r="G22" s="3">
        <v>183</v>
      </c>
      <c r="H22" s="3">
        <v>133</v>
      </c>
      <c r="I22" s="3">
        <v>212</v>
      </c>
      <c r="J22" s="3">
        <v>140</v>
      </c>
      <c r="K22" s="3">
        <v>257</v>
      </c>
      <c r="L22" s="3">
        <v>191</v>
      </c>
      <c r="M22" s="12">
        <f t="shared" si="0"/>
        <v>1206</v>
      </c>
      <c r="N22" s="7">
        <f t="shared" si="1"/>
        <v>186</v>
      </c>
    </row>
    <row r="23" spans="1:14" ht="15">
      <c r="A23" s="2">
        <v>18</v>
      </c>
      <c r="B23" s="3" t="s">
        <v>34</v>
      </c>
      <c r="C23" s="2"/>
      <c r="D23" s="3" t="s">
        <v>33</v>
      </c>
      <c r="E23" s="3" t="s">
        <v>24</v>
      </c>
      <c r="F23" s="11">
        <v>8</v>
      </c>
      <c r="G23" s="3">
        <v>189</v>
      </c>
      <c r="H23" s="3">
        <v>215</v>
      </c>
      <c r="I23" s="3">
        <v>178</v>
      </c>
      <c r="J23" s="3">
        <v>162</v>
      </c>
      <c r="K23" s="3">
        <v>154</v>
      </c>
      <c r="L23" s="3">
        <v>256</v>
      </c>
      <c r="M23" s="12">
        <f t="shared" si="0"/>
        <v>1202</v>
      </c>
      <c r="N23" s="7">
        <f t="shared" si="1"/>
        <v>192.33333333333334</v>
      </c>
    </row>
    <row r="24" spans="1:14" ht="15">
      <c r="A24" s="2">
        <v>19</v>
      </c>
      <c r="B24" s="8" t="s">
        <v>69</v>
      </c>
      <c r="C24" s="2"/>
      <c r="D24" s="3" t="s">
        <v>70</v>
      </c>
      <c r="E24" s="3" t="s">
        <v>39</v>
      </c>
      <c r="F24" s="11">
        <v>30</v>
      </c>
      <c r="G24" s="3">
        <v>158</v>
      </c>
      <c r="H24" s="3">
        <v>163</v>
      </c>
      <c r="I24" s="3">
        <v>177</v>
      </c>
      <c r="J24" s="3">
        <v>161</v>
      </c>
      <c r="K24" s="3">
        <v>173</v>
      </c>
      <c r="L24" s="3">
        <v>177</v>
      </c>
      <c r="M24" s="12">
        <f t="shared" si="0"/>
        <v>1189</v>
      </c>
      <c r="N24" s="7">
        <f t="shared" si="1"/>
        <v>168.16666666666666</v>
      </c>
    </row>
    <row r="25" spans="1:14" ht="15">
      <c r="A25" s="2">
        <v>20</v>
      </c>
      <c r="B25" s="3" t="s">
        <v>97</v>
      </c>
      <c r="C25" s="2"/>
      <c r="D25" s="3" t="s">
        <v>98</v>
      </c>
      <c r="E25" s="3" t="s">
        <v>21</v>
      </c>
      <c r="F25" s="11">
        <v>16</v>
      </c>
      <c r="G25" s="3">
        <v>173</v>
      </c>
      <c r="H25" s="3">
        <v>176</v>
      </c>
      <c r="I25" s="3">
        <v>205</v>
      </c>
      <c r="J25" s="3">
        <v>177</v>
      </c>
      <c r="K25" s="3">
        <v>202</v>
      </c>
      <c r="L25" s="3">
        <v>156</v>
      </c>
      <c r="M25" s="12">
        <f t="shared" si="0"/>
        <v>1185</v>
      </c>
      <c r="N25" s="7">
        <f t="shared" si="1"/>
        <v>181.5</v>
      </c>
    </row>
    <row r="26" spans="1:14" ht="15">
      <c r="A26" s="2">
        <v>21</v>
      </c>
      <c r="B26" s="8">
        <v>1965</v>
      </c>
      <c r="C26" s="2">
        <v>129</v>
      </c>
      <c r="D26" s="3" t="s">
        <v>47</v>
      </c>
      <c r="E26" s="3" t="s">
        <v>21</v>
      </c>
      <c r="F26" s="11">
        <v>11</v>
      </c>
      <c r="G26" s="3">
        <v>187</v>
      </c>
      <c r="H26" s="3">
        <v>169</v>
      </c>
      <c r="I26" s="3">
        <v>248</v>
      </c>
      <c r="J26" s="3">
        <v>178</v>
      </c>
      <c r="K26" s="3">
        <v>165</v>
      </c>
      <c r="L26" s="3">
        <v>167</v>
      </c>
      <c r="M26" s="12">
        <f t="shared" si="0"/>
        <v>1180</v>
      </c>
      <c r="N26" s="7">
        <f t="shared" si="1"/>
        <v>185.66666666666666</v>
      </c>
    </row>
    <row r="27" spans="1:14" ht="15">
      <c r="A27" s="2">
        <v>22</v>
      </c>
      <c r="B27" s="3" t="s">
        <v>115</v>
      </c>
      <c r="C27" s="2">
        <v>1169</v>
      </c>
      <c r="D27" s="3" t="s">
        <v>116</v>
      </c>
      <c r="E27" s="3" t="s">
        <v>24</v>
      </c>
      <c r="F27" s="11">
        <v>5</v>
      </c>
      <c r="G27" s="3">
        <v>171</v>
      </c>
      <c r="H27" s="3">
        <v>215</v>
      </c>
      <c r="I27" s="3">
        <v>187</v>
      </c>
      <c r="J27" s="3">
        <v>159</v>
      </c>
      <c r="K27" s="3">
        <v>204</v>
      </c>
      <c r="L27" s="3">
        <v>203</v>
      </c>
      <c r="M27" s="12">
        <f t="shared" si="0"/>
        <v>1169</v>
      </c>
      <c r="N27" s="7">
        <f t="shared" si="1"/>
        <v>189.83333333333334</v>
      </c>
    </row>
    <row r="28" spans="1:14" ht="15">
      <c r="A28" s="2">
        <v>23</v>
      </c>
      <c r="B28" s="8" t="s">
        <v>85</v>
      </c>
      <c r="C28" s="2"/>
      <c r="D28" s="3" t="s">
        <v>66</v>
      </c>
      <c r="E28" s="3" t="s">
        <v>24</v>
      </c>
      <c r="F28" s="11">
        <v>6</v>
      </c>
      <c r="G28" s="3">
        <v>187</v>
      </c>
      <c r="H28" s="3">
        <v>160</v>
      </c>
      <c r="I28" s="3">
        <v>225</v>
      </c>
      <c r="J28" s="3">
        <v>161</v>
      </c>
      <c r="K28" s="3">
        <v>205</v>
      </c>
      <c r="L28" s="3">
        <v>194</v>
      </c>
      <c r="M28" s="12">
        <f t="shared" si="0"/>
        <v>1168</v>
      </c>
      <c r="N28" s="7">
        <f t="shared" si="1"/>
        <v>188.66666666666666</v>
      </c>
    </row>
    <row r="29" spans="1:14" ht="15">
      <c r="A29" s="2">
        <v>24</v>
      </c>
      <c r="B29" s="8" t="s">
        <v>71</v>
      </c>
      <c r="C29" s="2">
        <v>1193</v>
      </c>
      <c r="D29" s="3" t="s">
        <v>72</v>
      </c>
      <c r="E29" s="3" t="s">
        <v>24</v>
      </c>
      <c r="F29" s="11">
        <v>8</v>
      </c>
      <c r="G29" s="3">
        <v>189</v>
      </c>
      <c r="H29" s="3">
        <v>215</v>
      </c>
      <c r="I29" s="3">
        <v>207</v>
      </c>
      <c r="J29" s="3">
        <v>157</v>
      </c>
      <c r="K29" s="3">
        <v>169</v>
      </c>
      <c r="L29" s="3">
        <v>175</v>
      </c>
      <c r="M29" s="12">
        <f t="shared" si="0"/>
        <v>1160</v>
      </c>
      <c r="N29" s="7">
        <f t="shared" si="1"/>
        <v>185.33333333333334</v>
      </c>
    </row>
    <row r="30" spans="1:14" ht="15">
      <c r="A30" s="2">
        <v>25</v>
      </c>
      <c r="B30" s="8" t="s">
        <v>60</v>
      </c>
      <c r="C30" s="2">
        <v>2050</v>
      </c>
      <c r="D30" s="3" t="s">
        <v>61</v>
      </c>
      <c r="E30" s="3" t="s">
        <v>21</v>
      </c>
      <c r="F30" s="11">
        <v>21</v>
      </c>
      <c r="G30" s="3">
        <v>190</v>
      </c>
      <c r="H30" s="3">
        <v>171</v>
      </c>
      <c r="I30" s="3">
        <v>158</v>
      </c>
      <c r="J30" s="3">
        <v>156</v>
      </c>
      <c r="K30" s="3">
        <v>179</v>
      </c>
      <c r="L30" s="3">
        <v>179</v>
      </c>
      <c r="M30" s="12">
        <f t="shared" si="0"/>
        <v>1159</v>
      </c>
      <c r="N30" s="7">
        <f t="shared" si="1"/>
        <v>172.16666666666666</v>
      </c>
    </row>
    <row r="31" spans="1:14" ht="15">
      <c r="A31" s="2">
        <v>26</v>
      </c>
      <c r="B31" s="8" t="s">
        <v>63</v>
      </c>
      <c r="C31" s="2"/>
      <c r="D31" s="3" t="s">
        <v>58</v>
      </c>
      <c r="E31" s="3" t="s">
        <v>21</v>
      </c>
      <c r="F31" s="11">
        <v>15</v>
      </c>
      <c r="G31" s="3">
        <v>182</v>
      </c>
      <c r="H31" s="3">
        <v>184</v>
      </c>
      <c r="I31" s="3">
        <v>192</v>
      </c>
      <c r="J31" s="3">
        <v>148</v>
      </c>
      <c r="K31" s="3">
        <v>176</v>
      </c>
      <c r="L31" s="3">
        <v>179</v>
      </c>
      <c r="M31" s="12">
        <f t="shared" si="0"/>
        <v>1151</v>
      </c>
      <c r="N31" s="7">
        <f t="shared" si="1"/>
        <v>176.83333333333334</v>
      </c>
    </row>
    <row r="32" spans="1:14" ht="15">
      <c r="A32" s="2">
        <v>27</v>
      </c>
      <c r="B32" s="8" t="s">
        <v>40</v>
      </c>
      <c r="C32" s="2"/>
      <c r="D32" s="3" t="s">
        <v>31</v>
      </c>
      <c r="E32" s="8" t="s">
        <v>39</v>
      </c>
      <c r="F32" s="11">
        <v>20</v>
      </c>
      <c r="G32" s="3">
        <v>169</v>
      </c>
      <c r="H32" s="3">
        <v>177</v>
      </c>
      <c r="I32" s="3">
        <v>146</v>
      </c>
      <c r="J32" s="3">
        <v>206</v>
      </c>
      <c r="K32" s="3">
        <v>170</v>
      </c>
      <c r="L32" s="3">
        <v>163</v>
      </c>
      <c r="M32" s="12">
        <f t="shared" si="0"/>
        <v>1151</v>
      </c>
      <c r="N32" s="7">
        <f t="shared" si="1"/>
        <v>171.83333333333334</v>
      </c>
    </row>
    <row r="33" spans="1:14" ht="15">
      <c r="A33" s="2">
        <v>28</v>
      </c>
      <c r="B33" s="3" t="s">
        <v>119</v>
      </c>
      <c r="C33" s="3"/>
      <c r="D33" s="3" t="s">
        <v>120</v>
      </c>
      <c r="E33" s="3" t="s">
        <v>21</v>
      </c>
      <c r="F33" s="11">
        <v>18</v>
      </c>
      <c r="G33" s="3">
        <v>126</v>
      </c>
      <c r="H33" s="3">
        <v>190</v>
      </c>
      <c r="I33" s="3">
        <v>176</v>
      </c>
      <c r="J33" s="3">
        <v>173</v>
      </c>
      <c r="K33" s="3">
        <v>192</v>
      </c>
      <c r="L33" s="3">
        <v>181</v>
      </c>
      <c r="M33" s="12">
        <f t="shared" si="0"/>
        <v>1146</v>
      </c>
      <c r="N33" s="7">
        <f t="shared" si="1"/>
        <v>173</v>
      </c>
    </row>
    <row r="34" spans="1:14" ht="15">
      <c r="A34" s="2">
        <v>29</v>
      </c>
      <c r="B34" s="8" t="s">
        <v>73</v>
      </c>
      <c r="C34" s="2"/>
      <c r="D34" s="3" t="s">
        <v>113</v>
      </c>
      <c r="E34" s="3" t="s">
        <v>24</v>
      </c>
      <c r="F34" s="11">
        <v>6</v>
      </c>
      <c r="G34" s="3">
        <v>198</v>
      </c>
      <c r="H34" s="3">
        <v>153</v>
      </c>
      <c r="I34" s="3">
        <v>182</v>
      </c>
      <c r="J34" s="3">
        <v>202</v>
      </c>
      <c r="K34" s="3">
        <v>191</v>
      </c>
      <c r="L34" s="3">
        <v>181</v>
      </c>
      <c r="M34" s="12">
        <f t="shared" si="0"/>
        <v>1143</v>
      </c>
      <c r="N34" s="7">
        <f t="shared" si="1"/>
        <v>184.5</v>
      </c>
    </row>
    <row r="35" spans="1:14" ht="15">
      <c r="A35" s="2">
        <v>30</v>
      </c>
      <c r="B35" s="8" t="s">
        <v>89</v>
      </c>
      <c r="C35" s="2">
        <v>1925</v>
      </c>
      <c r="D35" s="3" t="s">
        <v>90</v>
      </c>
      <c r="E35" s="3" t="s">
        <v>39</v>
      </c>
      <c r="F35" s="11">
        <v>26</v>
      </c>
      <c r="G35" s="3">
        <v>167</v>
      </c>
      <c r="H35" s="3">
        <v>195</v>
      </c>
      <c r="I35" s="3">
        <v>178</v>
      </c>
      <c r="J35" s="3">
        <v>134</v>
      </c>
      <c r="K35" s="3">
        <v>151</v>
      </c>
      <c r="L35" s="3">
        <v>156</v>
      </c>
      <c r="M35" s="12">
        <f t="shared" si="0"/>
        <v>1137</v>
      </c>
      <c r="N35" s="7">
        <f t="shared" si="1"/>
        <v>163.5</v>
      </c>
    </row>
    <row r="36" spans="1:14" ht="15">
      <c r="A36" s="2">
        <v>31</v>
      </c>
      <c r="B36" s="8" t="s">
        <v>67</v>
      </c>
      <c r="C36" s="2"/>
      <c r="D36" s="3" t="s">
        <v>68</v>
      </c>
      <c r="E36" s="3" t="s">
        <v>21</v>
      </c>
      <c r="F36" s="11">
        <v>18</v>
      </c>
      <c r="G36" s="3">
        <v>150</v>
      </c>
      <c r="H36" s="3">
        <v>196</v>
      </c>
      <c r="I36" s="3">
        <v>146</v>
      </c>
      <c r="J36" s="3">
        <v>159</v>
      </c>
      <c r="K36" s="3">
        <v>171</v>
      </c>
      <c r="L36" s="3">
        <v>201</v>
      </c>
      <c r="M36" s="12">
        <f t="shared" si="0"/>
        <v>1131</v>
      </c>
      <c r="N36" s="7">
        <f t="shared" si="1"/>
        <v>170.5</v>
      </c>
    </row>
    <row r="37" spans="1:14" ht="15">
      <c r="A37" s="2">
        <v>32</v>
      </c>
      <c r="B37" s="8">
        <v>1974</v>
      </c>
      <c r="C37" s="2"/>
      <c r="D37" s="3" t="s">
        <v>44</v>
      </c>
      <c r="E37" s="3" t="s">
        <v>24</v>
      </c>
      <c r="F37" s="11">
        <v>2</v>
      </c>
      <c r="G37" s="3">
        <v>191</v>
      </c>
      <c r="H37" s="3">
        <v>175</v>
      </c>
      <c r="I37" s="3">
        <v>163</v>
      </c>
      <c r="J37" s="3">
        <v>155</v>
      </c>
      <c r="K37" s="3">
        <v>198</v>
      </c>
      <c r="L37" s="3">
        <v>216</v>
      </c>
      <c r="M37" s="12">
        <f t="shared" si="0"/>
        <v>1110</v>
      </c>
      <c r="N37" s="7">
        <f t="shared" si="1"/>
        <v>183</v>
      </c>
    </row>
    <row r="38" spans="1:14" ht="15">
      <c r="A38" s="2">
        <v>33</v>
      </c>
      <c r="B38" s="3" t="s">
        <v>81</v>
      </c>
      <c r="C38" s="2"/>
      <c r="D38" s="3" t="s">
        <v>82</v>
      </c>
      <c r="E38" s="3" t="s">
        <v>24</v>
      </c>
      <c r="F38" s="11">
        <v>9</v>
      </c>
      <c r="G38" s="3">
        <v>182</v>
      </c>
      <c r="H38" s="3">
        <v>171</v>
      </c>
      <c r="I38" s="3">
        <v>161</v>
      </c>
      <c r="J38" s="3">
        <v>166</v>
      </c>
      <c r="K38" s="3">
        <v>159</v>
      </c>
      <c r="L38" s="3">
        <v>205</v>
      </c>
      <c r="M38" s="12">
        <f aca="true" t="shared" si="2" ref="M38:M69">SUM(G38:L38)+(F38*6)</f>
        <v>1098</v>
      </c>
      <c r="N38" s="7">
        <f aca="true" t="shared" si="3" ref="N38:N54">SUM(G38:L38)/6</f>
        <v>174</v>
      </c>
    </row>
    <row r="39" spans="1:14" ht="15">
      <c r="A39" s="2">
        <v>34</v>
      </c>
      <c r="B39" s="8" t="s">
        <v>87</v>
      </c>
      <c r="C39" s="2"/>
      <c r="D39" s="3" t="s">
        <v>88</v>
      </c>
      <c r="E39" s="8" t="s">
        <v>39</v>
      </c>
      <c r="F39" s="11">
        <v>21</v>
      </c>
      <c r="G39" s="3">
        <v>145</v>
      </c>
      <c r="H39" s="3">
        <v>179</v>
      </c>
      <c r="I39" s="3">
        <v>199</v>
      </c>
      <c r="J39" s="3">
        <v>157</v>
      </c>
      <c r="K39" s="3">
        <v>132</v>
      </c>
      <c r="L39" s="3">
        <v>160</v>
      </c>
      <c r="M39" s="12">
        <f t="shared" si="2"/>
        <v>1098</v>
      </c>
      <c r="N39" s="7">
        <f t="shared" si="3"/>
        <v>162</v>
      </c>
    </row>
    <row r="40" spans="1:14" ht="15">
      <c r="A40" s="2">
        <v>35</v>
      </c>
      <c r="B40" s="8" t="s">
        <v>93</v>
      </c>
      <c r="C40" s="2"/>
      <c r="D40" s="3" t="s">
        <v>94</v>
      </c>
      <c r="E40" s="3" t="s">
        <v>24</v>
      </c>
      <c r="F40" s="11">
        <v>6</v>
      </c>
      <c r="G40" s="3">
        <v>170</v>
      </c>
      <c r="H40" s="3">
        <v>173</v>
      </c>
      <c r="I40" s="3">
        <v>177</v>
      </c>
      <c r="J40" s="3">
        <v>181</v>
      </c>
      <c r="K40" s="3">
        <v>168</v>
      </c>
      <c r="L40" s="3">
        <v>185</v>
      </c>
      <c r="M40" s="12">
        <f t="shared" si="2"/>
        <v>1090</v>
      </c>
      <c r="N40" s="7">
        <f t="shared" si="3"/>
        <v>175.66666666666666</v>
      </c>
    </row>
    <row r="41" spans="1:14" ht="15">
      <c r="A41" s="14">
        <v>36</v>
      </c>
      <c r="B41" s="8" t="s">
        <v>38</v>
      </c>
      <c r="C41" s="2"/>
      <c r="D41" s="3" t="s">
        <v>32</v>
      </c>
      <c r="E41" s="3" t="s">
        <v>21</v>
      </c>
      <c r="F41" s="11">
        <v>22</v>
      </c>
      <c r="G41" s="3">
        <v>167</v>
      </c>
      <c r="H41" s="3">
        <v>157</v>
      </c>
      <c r="I41" s="3">
        <v>158</v>
      </c>
      <c r="J41" s="3">
        <v>170</v>
      </c>
      <c r="K41" s="3">
        <v>138</v>
      </c>
      <c r="L41" s="3">
        <v>148</v>
      </c>
      <c r="M41" s="12">
        <f t="shared" si="2"/>
        <v>1070</v>
      </c>
      <c r="N41" s="7">
        <f t="shared" si="3"/>
        <v>156.33333333333334</v>
      </c>
    </row>
    <row r="42" spans="1:14" ht="15">
      <c r="A42" s="2">
        <v>37</v>
      </c>
      <c r="B42" s="8" t="s">
        <v>75</v>
      </c>
      <c r="C42" s="2"/>
      <c r="D42" s="3" t="s">
        <v>76</v>
      </c>
      <c r="E42" s="3" t="s">
        <v>24</v>
      </c>
      <c r="F42" s="11">
        <v>5</v>
      </c>
      <c r="G42" s="3">
        <v>178</v>
      </c>
      <c r="H42" s="3">
        <v>160</v>
      </c>
      <c r="I42" s="3">
        <v>179</v>
      </c>
      <c r="J42" s="3">
        <v>215</v>
      </c>
      <c r="K42" s="3">
        <v>152</v>
      </c>
      <c r="L42" s="3">
        <v>148</v>
      </c>
      <c r="M42" s="12">
        <f t="shared" si="2"/>
        <v>1062</v>
      </c>
      <c r="N42" s="7">
        <f t="shared" si="3"/>
        <v>172</v>
      </c>
    </row>
    <row r="43" spans="1:14" ht="15">
      <c r="A43" s="14">
        <v>38</v>
      </c>
      <c r="B43" s="8" t="s">
        <v>91</v>
      </c>
      <c r="C43" s="2">
        <v>2040</v>
      </c>
      <c r="D43" s="3" t="s">
        <v>92</v>
      </c>
      <c r="E43" s="3" t="s">
        <v>39</v>
      </c>
      <c r="F43" s="11">
        <v>29</v>
      </c>
      <c r="G43" s="3">
        <v>147</v>
      </c>
      <c r="H43" s="3">
        <v>142</v>
      </c>
      <c r="I43" s="3">
        <v>134</v>
      </c>
      <c r="J43" s="3">
        <v>161</v>
      </c>
      <c r="K43" s="3">
        <v>139</v>
      </c>
      <c r="L43" s="3">
        <v>146</v>
      </c>
      <c r="M43" s="12">
        <f t="shared" si="2"/>
        <v>1043</v>
      </c>
      <c r="N43" s="7">
        <f t="shared" si="3"/>
        <v>144.83333333333334</v>
      </c>
    </row>
    <row r="44" spans="1:14" ht="15">
      <c r="A44" s="2">
        <v>39</v>
      </c>
      <c r="B44" s="3" t="s">
        <v>109</v>
      </c>
      <c r="C44" s="2"/>
      <c r="D44" s="3" t="s">
        <v>110</v>
      </c>
      <c r="E44" s="3" t="s">
        <v>24</v>
      </c>
      <c r="F44" s="11">
        <v>6</v>
      </c>
      <c r="G44" s="3">
        <v>175</v>
      </c>
      <c r="H44" s="3">
        <v>156</v>
      </c>
      <c r="I44" s="3">
        <v>171</v>
      </c>
      <c r="J44" s="3">
        <v>150</v>
      </c>
      <c r="K44" s="3">
        <v>181</v>
      </c>
      <c r="L44" s="3">
        <v>172</v>
      </c>
      <c r="M44" s="12">
        <f t="shared" si="2"/>
        <v>1041</v>
      </c>
      <c r="N44" s="7">
        <f t="shared" si="3"/>
        <v>167.5</v>
      </c>
    </row>
    <row r="45" spans="1:14" ht="15">
      <c r="A45" s="14">
        <v>40</v>
      </c>
      <c r="B45" s="8" t="s">
        <v>42</v>
      </c>
      <c r="C45" s="2"/>
      <c r="D45" s="3" t="s">
        <v>43</v>
      </c>
      <c r="E45" s="3" t="s">
        <v>24</v>
      </c>
      <c r="F45" s="11">
        <v>5</v>
      </c>
      <c r="G45" s="3">
        <v>177</v>
      </c>
      <c r="H45" s="3">
        <v>144</v>
      </c>
      <c r="I45" s="3">
        <v>162</v>
      </c>
      <c r="J45" s="3">
        <v>186</v>
      </c>
      <c r="K45" s="3">
        <v>154</v>
      </c>
      <c r="L45" s="3">
        <v>168</v>
      </c>
      <c r="M45" s="12">
        <f t="shared" si="2"/>
        <v>1021</v>
      </c>
      <c r="N45" s="7">
        <f t="shared" si="3"/>
        <v>165.16666666666666</v>
      </c>
    </row>
    <row r="46" spans="1:14" ht="15">
      <c r="A46" s="14">
        <v>41</v>
      </c>
      <c r="B46" s="8" t="s">
        <v>77</v>
      </c>
      <c r="C46" s="2">
        <v>2017</v>
      </c>
      <c r="D46" s="3" t="s">
        <v>114</v>
      </c>
      <c r="E46" s="3" t="s">
        <v>24</v>
      </c>
      <c r="F46" s="11">
        <v>11</v>
      </c>
      <c r="G46" s="3">
        <v>138</v>
      </c>
      <c r="H46" s="3">
        <v>194</v>
      </c>
      <c r="I46" s="3">
        <v>145</v>
      </c>
      <c r="J46" s="3">
        <v>126</v>
      </c>
      <c r="K46" s="3">
        <v>152</v>
      </c>
      <c r="L46" s="3">
        <v>169</v>
      </c>
      <c r="M46" s="12">
        <f t="shared" si="2"/>
        <v>990</v>
      </c>
      <c r="N46" s="7">
        <f t="shared" si="3"/>
        <v>154</v>
      </c>
    </row>
    <row r="47" spans="1:14" ht="15">
      <c r="A47" s="14">
        <v>42</v>
      </c>
      <c r="B47" s="3" t="s">
        <v>105</v>
      </c>
      <c r="C47" s="2"/>
      <c r="D47" s="3" t="s">
        <v>106</v>
      </c>
      <c r="E47" s="3" t="s">
        <v>21</v>
      </c>
      <c r="F47" s="11">
        <v>22</v>
      </c>
      <c r="G47" s="3">
        <v>131</v>
      </c>
      <c r="H47" s="3">
        <v>159</v>
      </c>
      <c r="I47" s="3">
        <v>113</v>
      </c>
      <c r="J47" s="3">
        <v>137</v>
      </c>
      <c r="K47" s="3">
        <v>138</v>
      </c>
      <c r="L47" s="3">
        <v>151</v>
      </c>
      <c r="M47" s="12">
        <f t="shared" si="2"/>
        <v>961</v>
      </c>
      <c r="N47" s="7">
        <f t="shared" si="3"/>
        <v>138.16666666666666</v>
      </c>
    </row>
    <row r="48" spans="1:14" ht="15">
      <c r="A48" s="14">
        <v>43</v>
      </c>
      <c r="B48" s="3" t="s">
        <v>101</v>
      </c>
      <c r="C48" s="2"/>
      <c r="D48" s="3" t="s">
        <v>102</v>
      </c>
      <c r="E48" s="3" t="s">
        <v>24</v>
      </c>
      <c r="F48" s="11">
        <v>0</v>
      </c>
      <c r="G48" s="3">
        <v>192</v>
      </c>
      <c r="H48" s="3">
        <v>147</v>
      </c>
      <c r="I48" s="3">
        <v>179</v>
      </c>
      <c r="J48" s="3">
        <v>160</v>
      </c>
      <c r="K48" s="3">
        <v>117</v>
      </c>
      <c r="L48" s="3">
        <v>163</v>
      </c>
      <c r="M48" s="12">
        <f t="shared" si="2"/>
        <v>958</v>
      </c>
      <c r="N48" s="7">
        <f t="shared" si="3"/>
        <v>159.66666666666666</v>
      </c>
    </row>
    <row r="49" spans="1:14" ht="15">
      <c r="A49" s="14">
        <v>44</v>
      </c>
      <c r="B49" s="3" t="s">
        <v>95</v>
      </c>
      <c r="C49" s="2"/>
      <c r="D49" s="3" t="s">
        <v>96</v>
      </c>
      <c r="E49" s="3" t="s">
        <v>39</v>
      </c>
      <c r="F49" s="11">
        <v>23</v>
      </c>
      <c r="G49" s="3">
        <v>98</v>
      </c>
      <c r="H49" s="3">
        <v>144</v>
      </c>
      <c r="I49" s="3">
        <v>161</v>
      </c>
      <c r="J49" s="3">
        <v>110</v>
      </c>
      <c r="K49" s="3">
        <v>127</v>
      </c>
      <c r="L49" s="3">
        <v>164</v>
      </c>
      <c r="M49" s="12">
        <f t="shared" si="2"/>
        <v>942</v>
      </c>
      <c r="N49" s="7">
        <f t="shared" si="3"/>
        <v>134</v>
      </c>
    </row>
    <row r="50" spans="1:14" ht="15">
      <c r="A50" s="14">
        <v>45</v>
      </c>
      <c r="B50" s="3" t="s">
        <v>117</v>
      </c>
      <c r="C50" s="3"/>
      <c r="D50" s="3" t="s">
        <v>118</v>
      </c>
      <c r="E50" s="3" t="s">
        <v>21</v>
      </c>
      <c r="F50" s="11">
        <v>21</v>
      </c>
      <c r="G50" s="3">
        <v>153</v>
      </c>
      <c r="H50" s="3">
        <v>116</v>
      </c>
      <c r="I50" s="3">
        <v>123</v>
      </c>
      <c r="J50" s="3">
        <v>188</v>
      </c>
      <c r="K50" s="3">
        <v>109</v>
      </c>
      <c r="L50" s="3">
        <v>127</v>
      </c>
      <c r="M50" s="12">
        <f t="shared" si="2"/>
        <v>942</v>
      </c>
      <c r="N50" s="7">
        <f t="shared" si="3"/>
        <v>136</v>
      </c>
    </row>
    <row r="51" spans="1:14" ht="15">
      <c r="A51" s="14">
        <v>46</v>
      </c>
      <c r="B51" s="3" t="s">
        <v>107</v>
      </c>
      <c r="C51" s="2"/>
      <c r="D51" s="3" t="s">
        <v>108</v>
      </c>
      <c r="E51" s="3" t="s">
        <v>21</v>
      </c>
      <c r="F51" s="11">
        <v>21</v>
      </c>
      <c r="G51" s="3">
        <v>144</v>
      </c>
      <c r="H51" s="3">
        <v>129</v>
      </c>
      <c r="I51" s="3">
        <v>147</v>
      </c>
      <c r="J51" s="3">
        <v>91</v>
      </c>
      <c r="K51" s="3">
        <v>143</v>
      </c>
      <c r="L51" s="3">
        <v>154</v>
      </c>
      <c r="M51" s="12">
        <f t="shared" si="2"/>
        <v>934</v>
      </c>
      <c r="N51" s="7">
        <f t="shared" si="3"/>
        <v>134.66666666666666</v>
      </c>
    </row>
    <row r="52" spans="1:14" ht="15">
      <c r="A52" s="2">
        <v>47</v>
      </c>
      <c r="B52" s="3" t="s">
        <v>35</v>
      </c>
      <c r="C52" s="2"/>
      <c r="D52" s="3" t="s">
        <v>28</v>
      </c>
      <c r="E52" s="3" t="s">
        <v>24</v>
      </c>
      <c r="F52" s="11">
        <v>5</v>
      </c>
      <c r="G52" s="3">
        <v>158</v>
      </c>
      <c r="H52" s="3">
        <v>128</v>
      </c>
      <c r="I52" s="3">
        <v>126</v>
      </c>
      <c r="J52" s="3">
        <v>156</v>
      </c>
      <c r="K52" s="3">
        <v>163</v>
      </c>
      <c r="L52" s="3">
        <v>148</v>
      </c>
      <c r="M52" s="12">
        <f t="shared" si="2"/>
        <v>909</v>
      </c>
      <c r="N52" s="7">
        <f t="shared" si="3"/>
        <v>146.5</v>
      </c>
    </row>
    <row r="53" spans="1:14" ht="15">
      <c r="A53" s="2">
        <v>48</v>
      </c>
      <c r="B53" s="3" t="s">
        <v>111</v>
      </c>
      <c r="C53" s="2"/>
      <c r="D53" s="3" t="s">
        <v>112</v>
      </c>
      <c r="E53" s="3" t="s">
        <v>24</v>
      </c>
      <c r="F53" s="11">
        <v>4</v>
      </c>
      <c r="G53" s="3">
        <v>135</v>
      </c>
      <c r="H53" s="3">
        <v>137</v>
      </c>
      <c r="I53" s="3">
        <v>147</v>
      </c>
      <c r="J53" s="3">
        <v>178</v>
      </c>
      <c r="K53" s="3">
        <v>148</v>
      </c>
      <c r="L53" s="3">
        <v>121</v>
      </c>
      <c r="M53" s="12">
        <f t="shared" si="2"/>
        <v>890</v>
      </c>
      <c r="N53" s="7">
        <f t="shared" si="3"/>
        <v>144.33333333333334</v>
      </c>
    </row>
    <row r="54" spans="1:14" ht="15">
      <c r="A54" s="2">
        <v>49</v>
      </c>
      <c r="B54" s="3" t="s">
        <v>103</v>
      </c>
      <c r="C54" s="2"/>
      <c r="D54" s="3" t="s">
        <v>104</v>
      </c>
      <c r="E54" s="3" t="s">
        <v>24</v>
      </c>
      <c r="F54" s="11">
        <v>10</v>
      </c>
      <c r="G54" s="3">
        <v>160</v>
      </c>
      <c r="H54" s="3">
        <v>87</v>
      </c>
      <c r="I54" s="3">
        <v>126</v>
      </c>
      <c r="J54" s="3">
        <v>179</v>
      </c>
      <c r="K54" s="3">
        <v>123</v>
      </c>
      <c r="L54" s="3">
        <v>152</v>
      </c>
      <c r="M54" s="12">
        <f t="shared" si="2"/>
        <v>887</v>
      </c>
      <c r="N54" s="7">
        <f t="shared" si="3"/>
        <v>137.83333333333334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B9" sqref="B9:F9"/>
    </sheetView>
  </sheetViews>
  <sheetFormatPr defaultColWidth="8.796875" defaultRowHeight="14.25"/>
  <cols>
    <col min="1" max="1" width="8.69921875" style="1" customWidth="1"/>
    <col min="2" max="3" width="13.19921875" style="0" customWidth="1"/>
    <col min="4" max="4" width="32.3984375" style="0" customWidth="1"/>
    <col min="5" max="5" width="8.19921875" style="0" customWidth="1"/>
    <col min="6" max="6" width="9.09765625" style="0" customWidth="1"/>
    <col min="13" max="13" width="15.19921875" style="0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13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4.25">
      <c r="A6" s="2">
        <v>1</v>
      </c>
      <c r="B6" s="3" t="s">
        <v>26</v>
      </c>
      <c r="C6" s="8">
        <v>99999</v>
      </c>
      <c r="D6" s="3" t="s">
        <v>17</v>
      </c>
      <c r="E6" s="3" t="s">
        <v>21</v>
      </c>
      <c r="F6" s="3">
        <v>11</v>
      </c>
      <c r="G6" s="3">
        <v>214</v>
      </c>
      <c r="H6" s="3">
        <v>164</v>
      </c>
      <c r="I6" s="3">
        <v>160</v>
      </c>
      <c r="J6" s="3">
        <v>196</v>
      </c>
      <c r="K6" s="3">
        <v>178</v>
      </c>
      <c r="L6" s="3">
        <v>156</v>
      </c>
      <c r="M6" s="4">
        <f>SUM(G6:L6)+(F6*6)</f>
        <v>1134</v>
      </c>
      <c r="N6" s="7">
        <f>SUM(G6:L6)/6</f>
        <v>178</v>
      </c>
    </row>
    <row r="7" spans="1:14" ht="14.25">
      <c r="A7" s="2">
        <v>2</v>
      </c>
      <c r="B7" s="3" t="s">
        <v>23</v>
      </c>
      <c r="C7" s="8">
        <v>794</v>
      </c>
      <c r="D7" s="3" t="s">
        <v>16</v>
      </c>
      <c r="E7" s="3" t="s">
        <v>24</v>
      </c>
      <c r="F7" s="3">
        <v>14</v>
      </c>
      <c r="G7" s="3">
        <v>156</v>
      </c>
      <c r="H7" s="3">
        <v>138</v>
      </c>
      <c r="I7" s="3">
        <v>181</v>
      </c>
      <c r="J7" s="3">
        <v>163</v>
      </c>
      <c r="K7" s="3">
        <v>180</v>
      </c>
      <c r="L7" s="3">
        <v>153</v>
      </c>
      <c r="M7" s="4">
        <f aca="true" t="shared" si="0" ref="M7:M35">SUM(G7:L7)+(F7*6)</f>
        <v>1055</v>
      </c>
      <c r="N7" s="7">
        <f aca="true" t="shared" si="1" ref="N7:N35">SUM(G7:L7)/6</f>
        <v>161.83333333333334</v>
      </c>
    </row>
    <row r="8" spans="1:14" ht="14.25">
      <c r="A8" s="2">
        <v>3</v>
      </c>
      <c r="B8" s="3" t="s">
        <v>25</v>
      </c>
      <c r="C8" s="8">
        <v>1447</v>
      </c>
      <c r="D8" s="3" t="s">
        <v>18</v>
      </c>
      <c r="E8" s="3" t="s">
        <v>21</v>
      </c>
      <c r="F8" s="3">
        <v>12</v>
      </c>
      <c r="G8" s="3">
        <v>178</v>
      </c>
      <c r="H8" s="3">
        <v>183</v>
      </c>
      <c r="I8" s="3">
        <v>189</v>
      </c>
      <c r="J8" s="3">
        <v>153</v>
      </c>
      <c r="K8" s="3">
        <v>198</v>
      </c>
      <c r="L8" s="3">
        <v>205</v>
      </c>
      <c r="M8" s="4">
        <f t="shared" si="0"/>
        <v>1178</v>
      </c>
      <c r="N8" s="7">
        <f t="shared" si="1"/>
        <v>184.33333333333334</v>
      </c>
    </row>
    <row r="9" spans="1:14" ht="14.25">
      <c r="A9" s="2">
        <v>4</v>
      </c>
      <c r="B9" s="3" t="s">
        <v>22</v>
      </c>
      <c r="C9" s="8">
        <v>169</v>
      </c>
      <c r="D9" s="3" t="s">
        <v>19</v>
      </c>
      <c r="E9" s="3" t="s">
        <v>21</v>
      </c>
      <c r="F9" s="3">
        <v>12</v>
      </c>
      <c r="G9" s="3">
        <v>133</v>
      </c>
      <c r="H9" s="3">
        <v>177</v>
      </c>
      <c r="I9" s="3">
        <v>198</v>
      </c>
      <c r="J9" s="3">
        <v>216</v>
      </c>
      <c r="K9" s="3">
        <v>196</v>
      </c>
      <c r="L9" s="3">
        <v>201</v>
      </c>
      <c r="M9" s="4">
        <f t="shared" si="0"/>
        <v>1193</v>
      </c>
      <c r="N9" s="7">
        <f t="shared" si="1"/>
        <v>186.83333333333334</v>
      </c>
    </row>
    <row r="10" spans="1:14" ht="14.25">
      <c r="A10" s="2">
        <v>5</v>
      </c>
      <c r="B10" s="3" t="s">
        <v>27</v>
      </c>
      <c r="C10" s="8">
        <v>1540</v>
      </c>
      <c r="D10" s="3" t="s">
        <v>20</v>
      </c>
      <c r="E10" s="3" t="s">
        <v>21</v>
      </c>
      <c r="F10" s="3">
        <v>15</v>
      </c>
      <c r="G10" s="3">
        <v>183</v>
      </c>
      <c r="H10" s="3">
        <v>186</v>
      </c>
      <c r="I10" s="3">
        <v>213</v>
      </c>
      <c r="J10" s="3">
        <v>207</v>
      </c>
      <c r="K10" s="3">
        <v>189</v>
      </c>
      <c r="L10" s="3">
        <v>205</v>
      </c>
      <c r="M10" s="4">
        <f t="shared" si="0"/>
        <v>1273</v>
      </c>
      <c r="N10" s="7">
        <f t="shared" si="1"/>
        <v>197.16666666666666</v>
      </c>
    </row>
    <row r="11" spans="1:14" ht="14.25">
      <c r="A11" s="2">
        <v>6</v>
      </c>
      <c r="B11" s="3"/>
      <c r="C11" s="8"/>
      <c r="D11" s="3"/>
      <c r="E11" s="3"/>
      <c r="F11" s="3"/>
      <c r="G11" s="3"/>
      <c r="H11" s="3"/>
      <c r="I11" s="3"/>
      <c r="J11" s="3"/>
      <c r="K11" s="3"/>
      <c r="L11" s="3"/>
      <c r="M11" s="4">
        <f t="shared" si="0"/>
        <v>0</v>
      </c>
      <c r="N11" s="7">
        <f t="shared" si="1"/>
        <v>0</v>
      </c>
    </row>
    <row r="12" spans="1:14" ht="14.25">
      <c r="A12" s="2">
        <v>7</v>
      </c>
      <c r="B12" s="3"/>
      <c r="C12" s="8"/>
      <c r="D12" s="3"/>
      <c r="E12" s="3"/>
      <c r="F12" s="3"/>
      <c r="G12" s="3"/>
      <c r="H12" s="3"/>
      <c r="I12" s="3"/>
      <c r="J12" s="3"/>
      <c r="K12" s="3"/>
      <c r="L12" s="3"/>
      <c r="M12" s="4">
        <f t="shared" si="0"/>
        <v>0</v>
      </c>
      <c r="N12" s="7">
        <f t="shared" si="1"/>
        <v>0</v>
      </c>
    </row>
    <row r="13" spans="1:14" ht="14.25">
      <c r="A13" s="2">
        <v>8</v>
      </c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  <c r="M13" s="4">
        <f t="shared" si="0"/>
        <v>0</v>
      </c>
      <c r="N13" s="7">
        <f t="shared" si="1"/>
        <v>0</v>
      </c>
    </row>
    <row r="14" spans="1:14" ht="14.25">
      <c r="A14" s="2">
        <v>9</v>
      </c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  <c r="M14" s="4">
        <f t="shared" si="0"/>
        <v>0</v>
      </c>
      <c r="N14" s="7">
        <f t="shared" si="1"/>
        <v>0</v>
      </c>
    </row>
    <row r="15" spans="1:14" ht="14.25">
      <c r="A15" s="2">
        <v>10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  <c r="M15" s="4">
        <f t="shared" si="0"/>
        <v>0</v>
      </c>
      <c r="N15" s="7">
        <f t="shared" si="1"/>
        <v>0</v>
      </c>
    </row>
    <row r="16" spans="1:14" ht="14.25">
      <c r="A16" s="2">
        <v>11</v>
      </c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  <c r="M16" s="4">
        <f t="shared" si="0"/>
        <v>0</v>
      </c>
      <c r="N16" s="7">
        <f t="shared" si="1"/>
        <v>0</v>
      </c>
    </row>
    <row r="17" spans="1:14" ht="14.25">
      <c r="A17" s="2">
        <v>12</v>
      </c>
      <c r="B17" s="3"/>
      <c r="C17" s="8"/>
      <c r="D17" s="3"/>
      <c r="E17" s="3"/>
      <c r="F17" s="3"/>
      <c r="G17" s="3"/>
      <c r="H17" s="3"/>
      <c r="I17" s="3"/>
      <c r="J17" s="3"/>
      <c r="K17" s="3"/>
      <c r="L17" s="3"/>
      <c r="M17" s="4">
        <f t="shared" si="0"/>
        <v>0</v>
      </c>
      <c r="N17" s="7">
        <f t="shared" si="1"/>
        <v>0</v>
      </c>
    </row>
    <row r="18" spans="1:14" ht="14.25">
      <c r="A18" s="2">
        <v>13</v>
      </c>
      <c r="B18" s="3"/>
      <c r="C18" s="8"/>
      <c r="D18" s="3"/>
      <c r="E18" s="3"/>
      <c r="F18" s="3"/>
      <c r="G18" s="3"/>
      <c r="H18" s="3"/>
      <c r="I18" s="3"/>
      <c r="J18" s="3"/>
      <c r="K18" s="3"/>
      <c r="L18" s="3"/>
      <c r="M18" s="4">
        <f t="shared" si="0"/>
        <v>0</v>
      </c>
      <c r="N18" s="7">
        <f t="shared" si="1"/>
        <v>0</v>
      </c>
    </row>
    <row r="19" spans="1:14" ht="14.25">
      <c r="A19" s="2">
        <v>14</v>
      </c>
      <c r="B19" s="3"/>
      <c r="C19" s="8"/>
      <c r="D19" s="3"/>
      <c r="E19" s="3"/>
      <c r="F19" s="3"/>
      <c r="G19" s="3"/>
      <c r="H19" s="3"/>
      <c r="I19" s="3"/>
      <c r="J19" s="3"/>
      <c r="K19" s="3"/>
      <c r="L19" s="3"/>
      <c r="M19" s="4">
        <f t="shared" si="0"/>
        <v>0</v>
      </c>
      <c r="N19" s="7">
        <f t="shared" si="1"/>
        <v>0</v>
      </c>
    </row>
    <row r="20" spans="1:14" ht="14.25">
      <c r="A20" s="2">
        <v>15</v>
      </c>
      <c r="B20" s="3"/>
      <c r="C20" s="8"/>
      <c r="D20" s="3"/>
      <c r="E20" s="3"/>
      <c r="F20" s="3"/>
      <c r="G20" s="3"/>
      <c r="H20" s="3"/>
      <c r="I20" s="3"/>
      <c r="J20" s="3"/>
      <c r="K20" s="3"/>
      <c r="L20" s="3"/>
      <c r="M20" s="4">
        <f t="shared" si="0"/>
        <v>0</v>
      </c>
      <c r="N20" s="7">
        <f t="shared" si="1"/>
        <v>0</v>
      </c>
    </row>
    <row r="21" spans="1:14" ht="14.25">
      <c r="A21" s="2">
        <v>16</v>
      </c>
      <c r="B21" s="3"/>
      <c r="C21" s="8"/>
      <c r="D21" s="3"/>
      <c r="E21" s="3"/>
      <c r="F21" s="3"/>
      <c r="G21" s="3"/>
      <c r="H21" s="3"/>
      <c r="I21" s="3"/>
      <c r="J21" s="3"/>
      <c r="K21" s="3"/>
      <c r="L21" s="3"/>
      <c r="M21" s="4">
        <f t="shared" si="0"/>
        <v>0</v>
      </c>
      <c r="N21" s="7">
        <f t="shared" si="1"/>
        <v>0</v>
      </c>
    </row>
    <row r="22" spans="1:14" ht="14.25">
      <c r="A22" s="2">
        <v>17</v>
      </c>
      <c r="B22" s="3"/>
      <c r="C22" s="8"/>
      <c r="D22" s="3"/>
      <c r="E22" s="3"/>
      <c r="F22" s="3"/>
      <c r="G22" s="3"/>
      <c r="H22" s="3"/>
      <c r="I22" s="3"/>
      <c r="J22" s="3"/>
      <c r="K22" s="3"/>
      <c r="L22" s="3"/>
      <c r="M22" s="4">
        <f t="shared" si="0"/>
        <v>0</v>
      </c>
      <c r="N22" s="7">
        <f t="shared" si="1"/>
        <v>0</v>
      </c>
    </row>
    <row r="23" spans="1:14" ht="14.25">
      <c r="A23" s="2">
        <v>18</v>
      </c>
      <c r="B23" s="3"/>
      <c r="C23" s="8"/>
      <c r="D23" s="3"/>
      <c r="E23" s="3"/>
      <c r="F23" s="3"/>
      <c r="G23" s="3"/>
      <c r="H23" s="3"/>
      <c r="I23" s="3"/>
      <c r="J23" s="3"/>
      <c r="K23" s="3"/>
      <c r="L23" s="3"/>
      <c r="M23" s="4">
        <f t="shared" si="0"/>
        <v>0</v>
      </c>
      <c r="N23" s="7">
        <f t="shared" si="1"/>
        <v>0</v>
      </c>
    </row>
    <row r="24" spans="1:14" ht="14.25">
      <c r="A24" s="2">
        <v>19</v>
      </c>
      <c r="B24" s="3"/>
      <c r="C24" s="8"/>
      <c r="D24" s="3"/>
      <c r="E24" s="3"/>
      <c r="F24" s="3"/>
      <c r="G24" s="3"/>
      <c r="H24" s="3"/>
      <c r="I24" s="3"/>
      <c r="J24" s="3"/>
      <c r="K24" s="3"/>
      <c r="L24" s="3"/>
      <c r="M24" s="4">
        <f t="shared" si="0"/>
        <v>0</v>
      </c>
      <c r="N24" s="7">
        <f t="shared" si="1"/>
        <v>0</v>
      </c>
    </row>
    <row r="25" spans="1:14" ht="14.25">
      <c r="A25" s="2">
        <v>20</v>
      </c>
      <c r="B25" s="3"/>
      <c r="C25" s="8"/>
      <c r="D25" s="3"/>
      <c r="E25" s="3"/>
      <c r="F25" s="3"/>
      <c r="G25" s="3"/>
      <c r="H25" s="3"/>
      <c r="I25" s="3"/>
      <c r="J25" s="3"/>
      <c r="K25" s="3"/>
      <c r="L25" s="3"/>
      <c r="M25" s="4">
        <f t="shared" si="0"/>
        <v>0</v>
      </c>
      <c r="N25" s="7">
        <f t="shared" si="1"/>
        <v>0</v>
      </c>
    </row>
    <row r="26" spans="1:14" ht="14.25">
      <c r="A26" s="2">
        <v>21</v>
      </c>
      <c r="B26" s="3"/>
      <c r="C26" s="8"/>
      <c r="D26" s="3"/>
      <c r="E26" s="3"/>
      <c r="F26" s="3"/>
      <c r="G26" s="3"/>
      <c r="H26" s="3"/>
      <c r="I26" s="3"/>
      <c r="J26" s="3"/>
      <c r="K26" s="3"/>
      <c r="L26" s="3"/>
      <c r="M26" s="4">
        <f t="shared" si="0"/>
        <v>0</v>
      </c>
      <c r="N26" s="7">
        <f t="shared" si="1"/>
        <v>0</v>
      </c>
    </row>
    <row r="27" spans="1:14" ht="14.25">
      <c r="A27" s="2">
        <v>22</v>
      </c>
      <c r="B27" s="3"/>
      <c r="C27" s="8"/>
      <c r="D27" s="3"/>
      <c r="E27" s="3"/>
      <c r="F27" s="3"/>
      <c r="G27" s="3"/>
      <c r="H27" s="3"/>
      <c r="I27" s="3"/>
      <c r="J27" s="3"/>
      <c r="K27" s="3"/>
      <c r="L27" s="3"/>
      <c r="M27" s="4">
        <f t="shared" si="0"/>
        <v>0</v>
      </c>
      <c r="N27" s="7">
        <f t="shared" si="1"/>
        <v>0</v>
      </c>
    </row>
    <row r="28" spans="1:14" ht="14.25">
      <c r="A28" s="2">
        <v>23</v>
      </c>
      <c r="B28" s="3"/>
      <c r="C28" s="8"/>
      <c r="D28" s="3"/>
      <c r="E28" s="3"/>
      <c r="F28" s="3"/>
      <c r="G28" s="3"/>
      <c r="H28" s="3"/>
      <c r="I28" s="3"/>
      <c r="J28" s="3"/>
      <c r="K28" s="3"/>
      <c r="L28" s="3"/>
      <c r="M28" s="4">
        <f t="shared" si="0"/>
        <v>0</v>
      </c>
      <c r="N28" s="7">
        <f t="shared" si="1"/>
        <v>0</v>
      </c>
    </row>
    <row r="29" spans="1:14" ht="14.25">
      <c r="A29" s="2">
        <v>24</v>
      </c>
      <c r="B29" s="3"/>
      <c r="C29" s="8"/>
      <c r="D29" s="3"/>
      <c r="E29" s="3"/>
      <c r="F29" s="3"/>
      <c r="G29" s="3"/>
      <c r="H29" s="3"/>
      <c r="I29" s="3"/>
      <c r="J29" s="3"/>
      <c r="K29" s="3"/>
      <c r="L29" s="3"/>
      <c r="M29" s="4">
        <f t="shared" si="0"/>
        <v>0</v>
      </c>
      <c r="N29" s="7">
        <f t="shared" si="1"/>
        <v>0</v>
      </c>
    </row>
    <row r="30" spans="1:14" ht="14.25">
      <c r="A30" s="2">
        <v>25</v>
      </c>
      <c r="B30" s="3"/>
      <c r="C30" s="8"/>
      <c r="D30" s="3"/>
      <c r="E30" s="3"/>
      <c r="F30" s="3"/>
      <c r="G30" s="3"/>
      <c r="H30" s="3"/>
      <c r="I30" s="3"/>
      <c r="J30" s="3"/>
      <c r="K30" s="3"/>
      <c r="L30" s="3"/>
      <c r="M30" s="4">
        <f t="shared" si="0"/>
        <v>0</v>
      </c>
      <c r="N30" s="7">
        <f t="shared" si="1"/>
        <v>0</v>
      </c>
    </row>
    <row r="31" spans="1:14" ht="14.25">
      <c r="A31" s="2">
        <v>26</v>
      </c>
      <c r="B31" s="3"/>
      <c r="C31" s="8"/>
      <c r="D31" s="3"/>
      <c r="E31" s="3"/>
      <c r="F31" s="3"/>
      <c r="G31" s="3"/>
      <c r="H31" s="3"/>
      <c r="I31" s="3"/>
      <c r="J31" s="3"/>
      <c r="K31" s="3"/>
      <c r="L31" s="3"/>
      <c r="M31" s="4">
        <f t="shared" si="0"/>
        <v>0</v>
      </c>
      <c r="N31" s="7">
        <f t="shared" si="1"/>
        <v>0</v>
      </c>
    </row>
    <row r="32" spans="1:14" ht="14.25">
      <c r="A32" s="2">
        <v>27</v>
      </c>
      <c r="B32" s="3"/>
      <c r="C32" s="8"/>
      <c r="D32" s="3"/>
      <c r="E32" s="3"/>
      <c r="F32" s="3"/>
      <c r="G32" s="3"/>
      <c r="H32" s="3"/>
      <c r="I32" s="3"/>
      <c r="J32" s="3"/>
      <c r="K32" s="3"/>
      <c r="L32" s="3"/>
      <c r="M32" s="4">
        <f t="shared" si="0"/>
        <v>0</v>
      </c>
      <c r="N32" s="7">
        <f t="shared" si="1"/>
        <v>0</v>
      </c>
    </row>
    <row r="33" spans="1:14" ht="14.25">
      <c r="A33" s="2">
        <v>28</v>
      </c>
      <c r="B33" s="3"/>
      <c r="C33" s="8"/>
      <c r="D33" s="3"/>
      <c r="E33" s="3"/>
      <c r="F33" s="3"/>
      <c r="G33" s="3"/>
      <c r="H33" s="3"/>
      <c r="I33" s="3"/>
      <c r="J33" s="3"/>
      <c r="K33" s="3"/>
      <c r="L33" s="3"/>
      <c r="M33" s="4">
        <f t="shared" si="0"/>
        <v>0</v>
      </c>
      <c r="N33" s="7">
        <f t="shared" si="1"/>
        <v>0</v>
      </c>
    </row>
    <row r="34" spans="1:14" ht="14.25">
      <c r="A34" s="2">
        <v>29</v>
      </c>
      <c r="B34" s="3"/>
      <c r="C34" s="8"/>
      <c r="D34" s="3"/>
      <c r="E34" s="3"/>
      <c r="F34" s="3"/>
      <c r="G34" s="3"/>
      <c r="H34" s="3"/>
      <c r="I34" s="3"/>
      <c r="J34" s="3"/>
      <c r="K34" s="3"/>
      <c r="L34" s="3"/>
      <c r="M34" s="4">
        <f t="shared" si="0"/>
        <v>0</v>
      </c>
      <c r="N34" s="7">
        <f t="shared" si="1"/>
        <v>0</v>
      </c>
    </row>
    <row r="35" spans="1:14" ht="14.25">
      <c r="A35" s="2">
        <v>30</v>
      </c>
      <c r="B35" s="3"/>
      <c r="C35" s="8"/>
      <c r="D35" s="3"/>
      <c r="E35" s="3"/>
      <c r="F35" s="3"/>
      <c r="G35" s="3"/>
      <c r="H35" s="3"/>
      <c r="I35" s="3"/>
      <c r="J35" s="3"/>
      <c r="K35" s="3"/>
      <c r="L35" s="3"/>
      <c r="M35" s="4">
        <f t="shared" si="0"/>
        <v>0</v>
      </c>
      <c r="N35" s="7">
        <f t="shared" si="1"/>
        <v>0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69921875" style="1" customWidth="1"/>
    <col min="2" max="2" width="13.19921875" style="0" customWidth="1"/>
    <col min="3" max="3" width="13.19921875" style="1" customWidth="1"/>
    <col min="4" max="4" width="32.3984375" style="0" customWidth="1"/>
    <col min="5" max="5" width="8.19921875" style="0" customWidth="1"/>
    <col min="6" max="6" width="9.09765625" style="0" customWidth="1"/>
    <col min="13" max="13" width="15.19921875" style="13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5" t="s">
        <v>14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5">
      <c r="A6" s="2">
        <v>1</v>
      </c>
      <c r="B6" s="3" t="s">
        <v>26</v>
      </c>
      <c r="C6" s="2">
        <v>99999</v>
      </c>
      <c r="D6" s="3" t="s">
        <v>17</v>
      </c>
      <c r="E6" s="3" t="s">
        <v>21</v>
      </c>
      <c r="F6" s="3">
        <v>11</v>
      </c>
      <c r="G6" s="3">
        <v>212</v>
      </c>
      <c r="H6" s="3">
        <v>223</v>
      </c>
      <c r="I6" s="3">
        <v>224</v>
      </c>
      <c r="J6" s="3">
        <v>158</v>
      </c>
      <c r="K6" s="3">
        <v>157</v>
      </c>
      <c r="L6" s="3">
        <v>169</v>
      </c>
      <c r="M6" s="12">
        <f aca="true" t="shared" si="0" ref="M6:M15">SUM(G6:L6)+(F6*6)</f>
        <v>1209</v>
      </c>
      <c r="N6" s="7">
        <f aca="true" t="shared" si="1" ref="N6:N15">SUM(G6:L6)/6</f>
        <v>190.5</v>
      </c>
    </row>
    <row r="7" spans="1:14" ht="15">
      <c r="A7" s="2">
        <v>2</v>
      </c>
      <c r="B7" s="3" t="s">
        <v>23</v>
      </c>
      <c r="C7" s="2">
        <v>794</v>
      </c>
      <c r="D7" s="3" t="s">
        <v>16</v>
      </c>
      <c r="E7" s="3" t="s">
        <v>24</v>
      </c>
      <c r="F7" s="3">
        <v>14</v>
      </c>
      <c r="G7" s="3">
        <v>234</v>
      </c>
      <c r="H7" s="3">
        <v>205</v>
      </c>
      <c r="I7" s="3">
        <v>170</v>
      </c>
      <c r="J7" s="3">
        <v>181</v>
      </c>
      <c r="K7" s="3">
        <v>177</v>
      </c>
      <c r="L7" s="3">
        <v>183</v>
      </c>
      <c r="M7" s="12">
        <f t="shared" si="0"/>
        <v>1234</v>
      </c>
      <c r="N7" s="7">
        <f t="shared" si="1"/>
        <v>191.66666666666666</v>
      </c>
    </row>
    <row r="8" spans="1:14" ht="15">
      <c r="A8" s="2">
        <v>3</v>
      </c>
      <c r="B8" s="3" t="s">
        <v>25</v>
      </c>
      <c r="C8" s="2">
        <v>1447</v>
      </c>
      <c r="D8" s="3" t="s">
        <v>18</v>
      </c>
      <c r="E8" s="3" t="s">
        <v>21</v>
      </c>
      <c r="F8" s="3">
        <v>12</v>
      </c>
      <c r="G8" s="3">
        <v>225</v>
      </c>
      <c r="H8" s="3">
        <v>209</v>
      </c>
      <c r="I8" s="3">
        <v>164</v>
      </c>
      <c r="J8" s="3">
        <v>179</v>
      </c>
      <c r="K8" s="3">
        <v>183</v>
      </c>
      <c r="L8" s="3">
        <v>196</v>
      </c>
      <c r="M8" s="12">
        <f t="shared" si="0"/>
        <v>1228</v>
      </c>
      <c r="N8" s="7">
        <f t="shared" si="1"/>
        <v>192.66666666666666</v>
      </c>
    </row>
    <row r="9" spans="1:14" ht="15">
      <c r="A9" s="2">
        <v>4</v>
      </c>
      <c r="B9" s="3" t="s">
        <v>27</v>
      </c>
      <c r="C9" s="2">
        <v>1540</v>
      </c>
      <c r="D9" s="3" t="s">
        <v>20</v>
      </c>
      <c r="E9" s="3" t="s">
        <v>21</v>
      </c>
      <c r="F9" s="3">
        <v>15</v>
      </c>
      <c r="G9" s="3">
        <v>267</v>
      </c>
      <c r="H9" s="3">
        <v>202</v>
      </c>
      <c r="I9" s="3">
        <v>226</v>
      </c>
      <c r="J9" s="3">
        <v>190</v>
      </c>
      <c r="K9" s="3">
        <v>236</v>
      </c>
      <c r="L9" s="3">
        <v>179</v>
      </c>
      <c r="M9" s="12">
        <f t="shared" si="0"/>
        <v>1390</v>
      </c>
      <c r="N9" s="7">
        <f t="shared" si="1"/>
        <v>216.66666666666666</v>
      </c>
    </row>
    <row r="10" spans="1:14" ht="15">
      <c r="A10" s="2">
        <v>5</v>
      </c>
      <c r="B10" s="3" t="s">
        <v>35</v>
      </c>
      <c r="C10" s="2"/>
      <c r="D10" s="3" t="s">
        <v>28</v>
      </c>
      <c r="E10" s="3" t="s">
        <v>24</v>
      </c>
      <c r="F10" s="3">
        <v>5</v>
      </c>
      <c r="G10" s="3">
        <v>158</v>
      </c>
      <c r="H10" s="3">
        <v>128</v>
      </c>
      <c r="I10" s="3">
        <v>126</v>
      </c>
      <c r="J10" s="3">
        <v>156</v>
      </c>
      <c r="K10" s="3">
        <v>163</v>
      </c>
      <c r="L10" s="3">
        <v>148</v>
      </c>
      <c r="M10" s="12">
        <f t="shared" si="0"/>
        <v>909</v>
      </c>
      <c r="N10" s="7">
        <f t="shared" si="1"/>
        <v>146.5</v>
      </c>
    </row>
    <row r="11" spans="1:14" ht="15">
      <c r="A11" s="2">
        <v>6</v>
      </c>
      <c r="B11" s="3" t="s">
        <v>37</v>
      </c>
      <c r="C11" s="2">
        <v>639</v>
      </c>
      <c r="D11" s="3" t="s">
        <v>29</v>
      </c>
      <c r="E11" s="3" t="s">
        <v>21</v>
      </c>
      <c r="F11" s="3">
        <v>10</v>
      </c>
      <c r="G11" s="3">
        <v>184</v>
      </c>
      <c r="H11" s="3">
        <v>234</v>
      </c>
      <c r="I11" s="3">
        <v>187</v>
      </c>
      <c r="J11" s="3">
        <v>206</v>
      </c>
      <c r="K11" s="3">
        <v>157</v>
      </c>
      <c r="L11" s="3">
        <v>206</v>
      </c>
      <c r="M11" s="12">
        <f t="shared" si="0"/>
        <v>1234</v>
      </c>
      <c r="N11" s="7">
        <f t="shared" si="1"/>
        <v>195.66666666666666</v>
      </c>
    </row>
    <row r="12" spans="1:14" ht="15">
      <c r="A12" s="2">
        <v>7</v>
      </c>
      <c r="B12" s="3" t="s">
        <v>34</v>
      </c>
      <c r="C12" s="2"/>
      <c r="D12" s="3" t="s">
        <v>33</v>
      </c>
      <c r="E12" s="3" t="s">
        <v>24</v>
      </c>
      <c r="F12" s="3">
        <v>8</v>
      </c>
      <c r="G12" s="3">
        <v>189</v>
      </c>
      <c r="H12" s="3">
        <v>215</v>
      </c>
      <c r="I12" s="3">
        <v>178</v>
      </c>
      <c r="J12" s="3">
        <v>162</v>
      </c>
      <c r="K12" s="3">
        <v>154</v>
      </c>
      <c r="L12" s="3">
        <v>256</v>
      </c>
      <c r="M12" s="12">
        <f t="shared" si="0"/>
        <v>1202</v>
      </c>
      <c r="N12" s="7">
        <f t="shared" si="1"/>
        <v>192.33333333333334</v>
      </c>
    </row>
    <row r="13" spans="1:14" ht="15">
      <c r="A13" s="2">
        <v>8</v>
      </c>
      <c r="B13" s="3" t="s">
        <v>36</v>
      </c>
      <c r="C13" s="2"/>
      <c r="D13" s="3" t="s">
        <v>30</v>
      </c>
      <c r="E13" s="3" t="s">
        <v>21</v>
      </c>
      <c r="F13" s="3">
        <v>11</v>
      </c>
      <c r="G13" s="3">
        <v>170</v>
      </c>
      <c r="H13" s="3">
        <v>189</v>
      </c>
      <c r="I13" s="3">
        <v>237</v>
      </c>
      <c r="J13" s="3">
        <v>246</v>
      </c>
      <c r="K13" s="3">
        <v>137</v>
      </c>
      <c r="L13" s="3">
        <v>216</v>
      </c>
      <c r="M13" s="12">
        <f t="shared" si="0"/>
        <v>1261</v>
      </c>
      <c r="N13" s="7">
        <f t="shared" si="1"/>
        <v>199.16666666666666</v>
      </c>
    </row>
    <row r="14" spans="1:14" ht="15">
      <c r="A14" s="2">
        <v>9</v>
      </c>
      <c r="B14" s="3" t="s">
        <v>40</v>
      </c>
      <c r="C14" s="2"/>
      <c r="D14" s="3" t="s">
        <v>31</v>
      </c>
      <c r="E14" s="3" t="s">
        <v>39</v>
      </c>
      <c r="F14" s="3">
        <v>20</v>
      </c>
      <c r="G14" s="3">
        <v>163</v>
      </c>
      <c r="H14" s="3">
        <v>168</v>
      </c>
      <c r="I14" s="3">
        <v>182</v>
      </c>
      <c r="J14" s="3">
        <v>172</v>
      </c>
      <c r="K14" s="3">
        <v>137</v>
      </c>
      <c r="L14" s="3">
        <v>177</v>
      </c>
      <c r="M14" s="12">
        <f t="shared" si="0"/>
        <v>1119</v>
      </c>
      <c r="N14" s="7">
        <f t="shared" si="1"/>
        <v>166.5</v>
      </c>
    </row>
    <row r="15" spans="1:14" ht="15">
      <c r="A15" s="2">
        <v>10</v>
      </c>
      <c r="B15" s="3" t="s">
        <v>38</v>
      </c>
      <c r="C15" s="2"/>
      <c r="D15" s="3" t="s">
        <v>32</v>
      </c>
      <c r="E15" s="3" t="s">
        <v>39</v>
      </c>
      <c r="F15" s="3">
        <v>22</v>
      </c>
      <c r="G15" s="3">
        <v>138</v>
      </c>
      <c r="H15" s="3">
        <v>130</v>
      </c>
      <c r="I15" s="3">
        <v>150</v>
      </c>
      <c r="J15" s="3">
        <v>182</v>
      </c>
      <c r="K15" s="3">
        <v>136</v>
      </c>
      <c r="L15" s="3">
        <v>177</v>
      </c>
      <c r="M15" s="12">
        <f t="shared" si="0"/>
        <v>1045</v>
      </c>
      <c r="N15" s="7">
        <f t="shared" si="1"/>
        <v>152.16666666666666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7"/>
  <sheetViews>
    <sheetView zoomScalePageLayoutView="0" workbookViewId="0" topLeftCell="A1">
      <selection activeCell="D23" sqref="D23"/>
    </sheetView>
  </sheetViews>
  <sheetFormatPr defaultColWidth="8.796875" defaultRowHeight="14.25"/>
  <cols>
    <col min="2" max="2" width="12.19921875" style="0" customWidth="1"/>
    <col min="3" max="3" width="17.8984375" style="0" customWidth="1"/>
    <col min="4" max="4" width="30.8984375" style="0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13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4.25">
      <c r="A6" s="2">
        <v>1</v>
      </c>
      <c r="B6" s="8" t="s">
        <v>27</v>
      </c>
      <c r="C6" s="8">
        <v>1540</v>
      </c>
      <c r="D6" s="3" t="s">
        <v>20</v>
      </c>
      <c r="E6" s="3" t="s">
        <v>21</v>
      </c>
      <c r="F6" s="3">
        <v>15</v>
      </c>
      <c r="G6" s="3">
        <v>226</v>
      </c>
      <c r="H6" s="3">
        <v>184</v>
      </c>
      <c r="I6" s="3">
        <v>183</v>
      </c>
      <c r="J6" s="3">
        <v>177</v>
      </c>
      <c r="K6" s="3">
        <v>205</v>
      </c>
      <c r="L6" s="3">
        <v>191</v>
      </c>
      <c r="M6" s="4">
        <f>SUM(G6:L6)+(F6*6)</f>
        <v>1256</v>
      </c>
      <c r="N6" s="7">
        <f>SUM(G6:L6)/6</f>
        <v>194.33333333333334</v>
      </c>
    </row>
    <row r="7" spans="1:14" ht="14.25">
      <c r="A7" s="2">
        <v>2</v>
      </c>
      <c r="B7" s="8" t="s">
        <v>37</v>
      </c>
      <c r="C7" s="8">
        <v>639</v>
      </c>
      <c r="D7" s="3" t="s">
        <v>41</v>
      </c>
      <c r="E7" s="3" t="s">
        <v>21</v>
      </c>
      <c r="F7" s="3">
        <v>10</v>
      </c>
      <c r="G7" s="3">
        <v>160</v>
      </c>
      <c r="H7" s="3">
        <v>226</v>
      </c>
      <c r="I7" s="3">
        <v>249</v>
      </c>
      <c r="J7" s="3">
        <v>224</v>
      </c>
      <c r="K7" s="3">
        <v>154</v>
      </c>
      <c r="L7" s="3">
        <v>227</v>
      </c>
      <c r="M7" s="4">
        <f aca="true" t="shared" si="0" ref="M7:M17">SUM(G7:L7)+(F7*6)</f>
        <v>1300</v>
      </c>
      <c r="N7" s="7">
        <f aca="true" t="shared" si="1" ref="N7:N17">SUM(G7:L7)/6</f>
        <v>206.66666666666666</v>
      </c>
    </row>
    <row r="8" spans="1:14" ht="14.25">
      <c r="A8" s="2">
        <v>3</v>
      </c>
      <c r="B8" s="8" t="s">
        <v>34</v>
      </c>
      <c r="C8" s="8"/>
      <c r="D8" s="3" t="s">
        <v>33</v>
      </c>
      <c r="E8" s="3" t="s">
        <v>24</v>
      </c>
      <c r="F8" s="3">
        <v>8</v>
      </c>
      <c r="G8" s="3">
        <v>185</v>
      </c>
      <c r="H8" s="3">
        <v>208</v>
      </c>
      <c r="I8" s="3">
        <v>195</v>
      </c>
      <c r="J8" s="3">
        <v>185</v>
      </c>
      <c r="K8" s="3">
        <v>214</v>
      </c>
      <c r="L8" s="3">
        <v>162</v>
      </c>
      <c r="M8" s="4">
        <f t="shared" si="0"/>
        <v>1197</v>
      </c>
      <c r="N8" s="7">
        <f t="shared" si="1"/>
        <v>191.5</v>
      </c>
    </row>
    <row r="9" spans="1:14" ht="14.25">
      <c r="A9" s="2">
        <v>4</v>
      </c>
      <c r="B9" s="8" t="s">
        <v>40</v>
      </c>
      <c r="C9" s="8"/>
      <c r="D9" s="3" t="s">
        <v>31</v>
      </c>
      <c r="E9" s="3" t="s">
        <v>39</v>
      </c>
      <c r="F9" s="3">
        <v>20</v>
      </c>
      <c r="G9" s="3">
        <v>148</v>
      </c>
      <c r="H9" s="3">
        <v>177</v>
      </c>
      <c r="I9" s="3">
        <v>157</v>
      </c>
      <c r="J9" s="3">
        <v>197</v>
      </c>
      <c r="K9" s="3">
        <v>152</v>
      </c>
      <c r="L9" s="3">
        <v>169</v>
      </c>
      <c r="M9" s="4">
        <f t="shared" si="0"/>
        <v>1120</v>
      </c>
      <c r="N9" s="7">
        <f t="shared" si="1"/>
        <v>166.66666666666666</v>
      </c>
    </row>
    <row r="10" spans="1:14" ht="14.25">
      <c r="A10" s="2">
        <v>5</v>
      </c>
      <c r="B10" s="8" t="s">
        <v>38</v>
      </c>
      <c r="C10" s="8"/>
      <c r="D10" s="3" t="s">
        <v>32</v>
      </c>
      <c r="E10" s="3" t="s">
        <v>39</v>
      </c>
      <c r="F10" s="3">
        <v>22</v>
      </c>
      <c r="G10" s="3">
        <v>174</v>
      </c>
      <c r="H10" s="3">
        <v>141</v>
      </c>
      <c r="I10" s="3">
        <v>162</v>
      </c>
      <c r="J10" s="3">
        <v>127</v>
      </c>
      <c r="K10" s="3">
        <v>118</v>
      </c>
      <c r="L10" s="3">
        <v>125</v>
      </c>
      <c r="M10" s="4">
        <f t="shared" si="0"/>
        <v>979</v>
      </c>
      <c r="N10" s="7">
        <f t="shared" si="1"/>
        <v>141.16666666666666</v>
      </c>
    </row>
    <row r="11" spans="1:14" ht="14.25">
      <c r="A11" s="2">
        <v>6</v>
      </c>
      <c r="B11" s="8" t="s">
        <v>42</v>
      </c>
      <c r="C11" s="8"/>
      <c r="D11" s="3" t="s">
        <v>43</v>
      </c>
      <c r="E11" s="3" t="s">
        <v>24</v>
      </c>
      <c r="F11" s="3">
        <v>5</v>
      </c>
      <c r="G11" s="3">
        <v>177</v>
      </c>
      <c r="H11" s="3">
        <v>144</v>
      </c>
      <c r="I11" s="3">
        <v>162</v>
      </c>
      <c r="J11" s="3">
        <v>186</v>
      </c>
      <c r="K11" s="3">
        <v>154</v>
      </c>
      <c r="L11" s="3">
        <v>168</v>
      </c>
      <c r="M11" s="4">
        <f t="shared" si="0"/>
        <v>1021</v>
      </c>
      <c r="N11" s="7">
        <f t="shared" si="1"/>
        <v>165.16666666666666</v>
      </c>
    </row>
    <row r="12" spans="1:14" ht="14.25">
      <c r="A12" s="2">
        <v>7</v>
      </c>
      <c r="B12" s="8">
        <v>1974</v>
      </c>
      <c r="C12" s="8"/>
      <c r="D12" s="3" t="s">
        <v>44</v>
      </c>
      <c r="E12" s="3" t="s">
        <v>24</v>
      </c>
      <c r="F12" s="3">
        <v>2</v>
      </c>
      <c r="G12" s="3">
        <v>191</v>
      </c>
      <c r="H12" s="3">
        <v>175</v>
      </c>
      <c r="I12" s="3">
        <v>163</v>
      </c>
      <c r="J12" s="3">
        <v>155</v>
      </c>
      <c r="K12" s="3">
        <v>198</v>
      </c>
      <c r="L12" s="3">
        <v>216</v>
      </c>
      <c r="M12" s="4">
        <f t="shared" si="0"/>
        <v>1110</v>
      </c>
      <c r="N12" s="7">
        <f t="shared" si="1"/>
        <v>183</v>
      </c>
    </row>
    <row r="13" spans="1:14" ht="14.25">
      <c r="A13" s="2">
        <v>8</v>
      </c>
      <c r="B13" s="8" t="s">
        <v>36</v>
      </c>
      <c r="C13" s="8"/>
      <c r="D13" s="3" t="s">
        <v>30</v>
      </c>
      <c r="E13" s="3" t="s">
        <v>21</v>
      </c>
      <c r="F13" s="3">
        <v>11</v>
      </c>
      <c r="G13" s="3">
        <v>168</v>
      </c>
      <c r="H13" s="3">
        <v>222</v>
      </c>
      <c r="I13" s="3">
        <v>202</v>
      </c>
      <c r="J13" s="3">
        <v>209</v>
      </c>
      <c r="K13" s="3">
        <v>206</v>
      </c>
      <c r="L13" s="3">
        <v>217</v>
      </c>
      <c r="M13" s="4">
        <f t="shared" si="0"/>
        <v>1290</v>
      </c>
      <c r="N13" s="7">
        <f t="shared" si="1"/>
        <v>204</v>
      </c>
    </row>
    <row r="14" spans="1:14" ht="14.25">
      <c r="A14" s="2">
        <v>9</v>
      </c>
      <c r="B14" s="8"/>
      <c r="C14" s="8"/>
      <c r="D14" s="3" t="s">
        <v>49</v>
      </c>
      <c r="E14" s="3" t="s">
        <v>24</v>
      </c>
      <c r="F14" s="3"/>
      <c r="G14" s="3">
        <v>191</v>
      </c>
      <c r="H14" s="3">
        <v>162</v>
      </c>
      <c r="I14" s="3">
        <v>183</v>
      </c>
      <c r="J14" s="3">
        <v>164</v>
      </c>
      <c r="K14" s="3">
        <v>147</v>
      </c>
      <c r="L14" s="3">
        <v>187</v>
      </c>
      <c r="M14" s="4">
        <f t="shared" si="0"/>
        <v>1034</v>
      </c>
      <c r="N14" s="7">
        <f t="shared" si="1"/>
        <v>172.33333333333334</v>
      </c>
    </row>
    <row r="15" spans="1:14" ht="14.25">
      <c r="A15" s="2">
        <v>10</v>
      </c>
      <c r="B15" s="8" t="s">
        <v>25</v>
      </c>
      <c r="C15" s="8">
        <v>1447</v>
      </c>
      <c r="D15" s="3" t="s">
        <v>18</v>
      </c>
      <c r="E15" s="3" t="s">
        <v>21</v>
      </c>
      <c r="F15" s="3">
        <v>12</v>
      </c>
      <c r="G15" s="3">
        <v>213</v>
      </c>
      <c r="H15" s="3">
        <v>182</v>
      </c>
      <c r="I15" s="3">
        <v>170</v>
      </c>
      <c r="J15" s="3">
        <v>235</v>
      </c>
      <c r="K15" s="3">
        <v>204</v>
      </c>
      <c r="L15" s="3">
        <v>205</v>
      </c>
      <c r="M15" s="4">
        <f t="shared" si="0"/>
        <v>1281</v>
      </c>
      <c r="N15" s="7">
        <f t="shared" si="1"/>
        <v>201.5</v>
      </c>
    </row>
    <row r="16" spans="1:14" ht="14.25">
      <c r="A16" s="2">
        <v>11</v>
      </c>
      <c r="B16" s="8" t="s">
        <v>45</v>
      </c>
      <c r="C16" s="8">
        <v>2041</v>
      </c>
      <c r="D16" s="3" t="s">
        <v>46</v>
      </c>
      <c r="E16" s="3" t="s">
        <v>24</v>
      </c>
      <c r="F16" s="3">
        <v>9</v>
      </c>
      <c r="G16" s="3">
        <v>193</v>
      </c>
      <c r="H16" s="3">
        <v>200</v>
      </c>
      <c r="I16" s="3">
        <v>194</v>
      </c>
      <c r="J16" s="3">
        <v>187</v>
      </c>
      <c r="K16" s="3">
        <v>210</v>
      </c>
      <c r="L16" s="3">
        <v>205</v>
      </c>
      <c r="M16" s="4">
        <f t="shared" si="0"/>
        <v>1243</v>
      </c>
      <c r="N16" s="7">
        <f t="shared" si="1"/>
        <v>198.16666666666666</v>
      </c>
    </row>
    <row r="17" spans="1:14" ht="14.25">
      <c r="A17" s="2">
        <v>12</v>
      </c>
      <c r="B17" s="8">
        <v>1965</v>
      </c>
      <c r="C17" s="8">
        <v>129</v>
      </c>
      <c r="D17" s="3" t="s">
        <v>47</v>
      </c>
      <c r="E17" s="3" t="s">
        <v>21</v>
      </c>
      <c r="F17" s="3">
        <v>11</v>
      </c>
      <c r="G17" s="3">
        <v>187</v>
      </c>
      <c r="H17" s="3">
        <v>169</v>
      </c>
      <c r="I17" s="3">
        <v>248</v>
      </c>
      <c r="J17" s="3">
        <v>178</v>
      </c>
      <c r="K17" s="3">
        <v>165</v>
      </c>
      <c r="L17" s="3">
        <v>167</v>
      </c>
      <c r="M17" s="4">
        <f t="shared" si="0"/>
        <v>1180</v>
      </c>
      <c r="N17" s="7">
        <f t="shared" si="1"/>
        <v>185.66666666666666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8" sqref="B8:F8"/>
    </sheetView>
  </sheetViews>
  <sheetFormatPr defaultColWidth="8.796875" defaultRowHeight="14.25"/>
  <cols>
    <col min="2" max="2" width="12.19921875" style="0" customWidth="1"/>
    <col min="3" max="3" width="17.8984375" style="0" customWidth="1"/>
    <col min="4" max="4" width="30.8984375" style="0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13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4.25">
      <c r="A6" s="2">
        <v>1</v>
      </c>
      <c r="B6" s="8" t="s">
        <v>62</v>
      </c>
      <c r="C6" s="8">
        <v>1857</v>
      </c>
      <c r="D6" s="3" t="s">
        <v>54</v>
      </c>
      <c r="E6" s="3" t="s">
        <v>24</v>
      </c>
      <c r="F6" s="3">
        <v>10</v>
      </c>
      <c r="G6" s="3">
        <v>176</v>
      </c>
      <c r="H6" s="3">
        <v>191</v>
      </c>
      <c r="I6" s="3">
        <v>216</v>
      </c>
      <c r="J6" s="3">
        <v>162</v>
      </c>
      <c r="K6" s="3">
        <v>171</v>
      </c>
      <c r="L6" s="3">
        <v>162</v>
      </c>
      <c r="M6" s="4">
        <f aca="true" t="shared" si="0" ref="M6:M11">SUM(G6:L6)+(F6*6)</f>
        <v>1138</v>
      </c>
      <c r="N6" s="7">
        <f aca="true" t="shared" si="1" ref="N6:N11">SUM(G6:L6)/6</f>
        <v>179.66666666666666</v>
      </c>
    </row>
    <row r="7" spans="1:14" ht="14.25">
      <c r="A7" s="2">
        <v>2</v>
      </c>
      <c r="B7" s="8" t="s">
        <v>57</v>
      </c>
      <c r="C7" s="8">
        <v>1774</v>
      </c>
      <c r="D7" s="3" t="s">
        <v>49</v>
      </c>
      <c r="E7" s="3" t="s">
        <v>24</v>
      </c>
      <c r="F7" s="3">
        <v>6</v>
      </c>
      <c r="G7" s="3">
        <v>179</v>
      </c>
      <c r="H7" s="3">
        <v>149</v>
      </c>
      <c r="I7" s="3">
        <v>154</v>
      </c>
      <c r="J7" s="3">
        <v>171</v>
      </c>
      <c r="K7" s="3">
        <v>236</v>
      </c>
      <c r="L7" s="3">
        <v>202</v>
      </c>
      <c r="M7" s="4">
        <f t="shared" si="0"/>
        <v>1127</v>
      </c>
      <c r="N7" s="7">
        <f t="shared" si="1"/>
        <v>181.83333333333334</v>
      </c>
    </row>
    <row r="8" spans="1:14" ht="14.25">
      <c r="A8" s="2">
        <v>3</v>
      </c>
      <c r="B8" s="8" t="s">
        <v>63</v>
      </c>
      <c r="C8" s="8"/>
      <c r="D8" s="3" t="s">
        <v>58</v>
      </c>
      <c r="E8" s="3" t="s">
        <v>21</v>
      </c>
      <c r="F8" s="3">
        <v>15</v>
      </c>
      <c r="G8" s="3">
        <v>181</v>
      </c>
      <c r="H8" s="3">
        <v>166</v>
      </c>
      <c r="I8" s="3">
        <v>185</v>
      </c>
      <c r="J8" s="3">
        <v>163</v>
      </c>
      <c r="K8" s="3">
        <v>169</v>
      </c>
      <c r="L8" s="3">
        <v>155</v>
      </c>
      <c r="M8" s="4">
        <f t="shared" si="0"/>
        <v>1109</v>
      </c>
      <c r="N8" s="7">
        <f t="shared" si="1"/>
        <v>169.83333333333334</v>
      </c>
    </row>
    <row r="9" spans="1:14" ht="14.25">
      <c r="A9" s="2">
        <v>4</v>
      </c>
      <c r="B9" s="8" t="s">
        <v>60</v>
      </c>
      <c r="C9" s="8">
        <v>2050</v>
      </c>
      <c r="D9" s="3" t="s">
        <v>61</v>
      </c>
      <c r="E9" s="3" t="s">
        <v>21</v>
      </c>
      <c r="F9" s="3">
        <v>21</v>
      </c>
      <c r="G9" s="3">
        <v>148</v>
      </c>
      <c r="H9" s="3">
        <v>129</v>
      </c>
      <c r="I9" s="3">
        <v>140</v>
      </c>
      <c r="J9" s="3">
        <v>180</v>
      </c>
      <c r="K9" s="3">
        <v>203</v>
      </c>
      <c r="L9" s="3">
        <v>164</v>
      </c>
      <c r="M9" s="4">
        <f t="shared" si="0"/>
        <v>1090</v>
      </c>
      <c r="N9" s="7">
        <f t="shared" si="1"/>
        <v>160.66666666666666</v>
      </c>
    </row>
    <row r="10" spans="1:14" ht="14.25">
      <c r="A10" s="2">
        <v>5</v>
      </c>
      <c r="B10" s="8" t="s">
        <v>56</v>
      </c>
      <c r="C10" s="8">
        <v>2244</v>
      </c>
      <c r="D10" s="3" t="s">
        <v>55</v>
      </c>
      <c r="E10" s="3" t="s">
        <v>24</v>
      </c>
      <c r="F10" s="3">
        <v>1</v>
      </c>
      <c r="G10" s="3">
        <v>210</v>
      </c>
      <c r="H10" s="3">
        <v>170</v>
      </c>
      <c r="I10" s="3">
        <v>178</v>
      </c>
      <c r="J10" s="3">
        <v>162</v>
      </c>
      <c r="K10" s="3">
        <v>158</v>
      </c>
      <c r="L10" s="3">
        <v>164</v>
      </c>
      <c r="M10" s="4">
        <f t="shared" si="0"/>
        <v>1048</v>
      </c>
      <c r="N10" s="7">
        <f t="shared" si="1"/>
        <v>173.66666666666666</v>
      </c>
    </row>
    <row r="11" spans="1:14" ht="14.25">
      <c r="A11" s="2">
        <v>6</v>
      </c>
      <c r="B11" s="8" t="s">
        <v>59</v>
      </c>
      <c r="C11" s="8">
        <v>2051</v>
      </c>
      <c r="D11" s="3" t="s">
        <v>53</v>
      </c>
      <c r="E11" s="3" t="s">
        <v>21</v>
      </c>
      <c r="F11" s="3">
        <v>18</v>
      </c>
      <c r="G11" s="3">
        <v>113</v>
      </c>
      <c r="H11" s="3">
        <v>140</v>
      </c>
      <c r="I11" s="3">
        <v>156</v>
      </c>
      <c r="J11" s="3">
        <v>142</v>
      </c>
      <c r="K11" s="3">
        <v>179</v>
      </c>
      <c r="L11" s="3">
        <v>170</v>
      </c>
      <c r="M11" s="4">
        <f t="shared" si="0"/>
        <v>1008</v>
      </c>
      <c r="N11" s="7">
        <f t="shared" si="1"/>
        <v>150</v>
      </c>
    </row>
    <row r="12" spans="1:14" ht="14.25">
      <c r="A12" s="2">
        <v>7</v>
      </c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  <c r="M12" s="4">
        <f aca="true" t="shared" si="2" ref="M12:M35">SUM(G12:L12)+(F12*6)</f>
        <v>0</v>
      </c>
      <c r="N12" s="7">
        <f aca="true" t="shared" si="3" ref="N12:N35">SUM(G12:L12)/6</f>
        <v>0</v>
      </c>
    </row>
    <row r="13" spans="1:14" ht="14.25">
      <c r="A13" s="2">
        <v>8</v>
      </c>
      <c r="B13" s="8"/>
      <c r="C13" s="8"/>
      <c r="D13" s="3"/>
      <c r="E13" s="3"/>
      <c r="F13" s="3"/>
      <c r="G13" s="3"/>
      <c r="H13" s="3"/>
      <c r="I13" s="3"/>
      <c r="J13" s="3"/>
      <c r="K13" s="3"/>
      <c r="L13" s="3"/>
      <c r="M13" s="4">
        <f t="shared" si="2"/>
        <v>0</v>
      </c>
      <c r="N13" s="7">
        <f t="shared" si="3"/>
        <v>0</v>
      </c>
    </row>
    <row r="14" spans="1:14" ht="14.25">
      <c r="A14" s="2">
        <v>9</v>
      </c>
      <c r="B14" s="8"/>
      <c r="C14" s="8"/>
      <c r="D14" s="3"/>
      <c r="E14" s="3"/>
      <c r="F14" s="3"/>
      <c r="G14" s="3"/>
      <c r="H14" s="3"/>
      <c r="I14" s="3"/>
      <c r="J14" s="3"/>
      <c r="K14" s="3"/>
      <c r="L14" s="3"/>
      <c r="M14" s="4">
        <f t="shared" si="2"/>
        <v>0</v>
      </c>
      <c r="N14" s="7">
        <f t="shared" si="3"/>
        <v>0</v>
      </c>
    </row>
    <row r="15" spans="1:14" ht="14.25">
      <c r="A15" s="2">
        <v>10</v>
      </c>
      <c r="B15" s="8"/>
      <c r="C15" s="8"/>
      <c r="D15" s="3"/>
      <c r="E15" s="3"/>
      <c r="F15" s="3"/>
      <c r="G15" s="3"/>
      <c r="H15" s="3"/>
      <c r="I15" s="3"/>
      <c r="J15" s="3"/>
      <c r="K15" s="3"/>
      <c r="L15" s="3"/>
      <c r="M15" s="4">
        <f t="shared" si="2"/>
        <v>0</v>
      </c>
      <c r="N15" s="7">
        <f t="shared" si="3"/>
        <v>0</v>
      </c>
    </row>
    <row r="16" spans="1:14" ht="14.25">
      <c r="A16" s="2">
        <v>11</v>
      </c>
      <c r="B16" s="8"/>
      <c r="C16" s="8"/>
      <c r="D16" s="3"/>
      <c r="E16" s="3"/>
      <c r="F16" s="3"/>
      <c r="G16" s="3"/>
      <c r="H16" s="3"/>
      <c r="I16" s="3"/>
      <c r="J16" s="3"/>
      <c r="K16" s="3"/>
      <c r="L16" s="3"/>
      <c r="M16" s="4">
        <f t="shared" si="2"/>
        <v>0</v>
      </c>
      <c r="N16" s="7">
        <f t="shared" si="3"/>
        <v>0</v>
      </c>
    </row>
    <row r="17" spans="1:14" ht="14.25">
      <c r="A17" s="2">
        <v>12</v>
      </c>
      <c r="B17" s="8"/>
      <c r="C17" s="8"/>
      <c r="D17" s="3"/>
      <c r="E17" s="3"/>
      <c r="F17" s="3"/>
      <c r="G17" s="3"/>
      <c r="H17" s="3"/>
      <c r="I17" s="3"/>
      <c r="J17" s="3"/>
      <c r="K17" s="3"/>
      <c r="L17" s="3"/>
      <c r="M17" s="4">
        <f t="shared" si="2"/>
        <v>0</v>
      </c>
      <c r="N17" s="7">
        <f t="shared" si="3"/>
        <v>0</v>
      </c>
    </row>
    <row r="18" spans="1:14" ht="14.25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>
        <f t="shared" si="2"/>
        <v>0</v>
      </c>
      <c r="N18" s="7">
        <f t="shared" si="3"/>
        <v>0</v>
      </c>
    </row>
    <row r="19" spans="1:14" ht="14.25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>
        <f t="shared" si="2"/>
        <v>0</v>
      </c>
      <c r="N19" s="7">
        <f t="shared" si="3"/>
        <v>0</v>
      </c>
    </row>
    <row r="20" spans="1:14" ht="14.25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>
        <f t="shared" si="2"/>
        <v>0</v>
      </c>
      <c r="N20" s="7">
        <f t="shared" si="3"/>
        <v>0</v>
      </c>
    </row>
    <row r="21" spans="1:14" ht="14.25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>
        <f t="shared" si="2"/>
        <v>0</v>
      </c>
      <c r="N21" s="7">
        <f t="shared" si="3"/>
        <v>0</v>
      </c>
    </row>
    <row r="22" spans="1:14" ht="14.25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>
        <f t="shared" si="2"/>
        <v>0</v>
      </c>
      <c r="N22" s="7">
        <f t="shared" si="3"/>
        <v>0</v>
      </c>
    </row>
    <row r="23" spans="1:14" ht="14.25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>
        <f t="shared" si="2"/>
        <v>0</v>
      </c>
      <c r="N23" s="7">
        <f t="shared" si="3"/>
        <v>0</v>
      </c>
    </row>
    <row r="24" spans="1:14" ht="14.2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>
        <f t="shared" si="2"/>
        <v>0</v>
      </c>
      <c r="N24" s="7">
        <f t="shared" si="3"/>
        <v>0</v>
      </c>
    </row>
    <row r="25" spans="1:14" ht="14.2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>
        <f t="shared" si="2"/>
        <v>0</v>
      </c>
      <c r="N25" s="7">
        <f t="shared" si="3"/>
        <v>0</v>
      </c>
    </row>
    <row r="26" spans="1:14" ht="14.25">
      <c r="A26" s="2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f t="shared" si="2"/>
        <v>0</v>
      </c>
      <c r="N26" s="7">
        <f t="shared" si="3"/>
        <v>0</v>
      </c>
    </row>
    <row r="27" spans="1:14" ht="14.25">
      <c r="A27" s="2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>
        <f t="shared" si="2"/>
        <v>0</v>
      </c>
      <c r="N27" s="7">
        <f t="shared" si="3"/>
        <v>0</v>
      </c>
    </row>
    <row r="28" spans="1:14" ht="14.25">
      <c r="A28" s="2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>
        <f t="shared" si="2"/>
        <v>0</v>
      </c>
      <c r="N28" s="7">
        <f t="shared" si="3"/>
        <v>0</v>
      </c>
    </row>
    <row r="29" spans="1:14" ht="14.25">
      <c r="A29" s="2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>
        <f t="shared" si="2"/>
        <v>0</v>
      </c>
      <c r="N29" s="7">
        <f t="shared" si="3"/>
        <v>0</v>
      </c>
    </row>
    <row r="30" spans="1:14" ht="14.25">
      <c r="A30" s="2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>
        <f t="shared" si="2"/>
        <v>0</v>
      </c>
      <c r="N30" s="7">
        <f t="shared" si="3"/>
        <v>0</v>
      </c>
    </row>
    <row r="31" spans="1:14" ht="14.25">
      <c r="A31" s="2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>
        <f t="shared" si="2"/>
        <v>0</v>
      </c>
      <c r="N31" s="7">
        <f t="shared" si="3"/>
        <v>0</v>
      </c>
    </row>
    <row r="32" spans="1:14" ht="14.25">
      <c r="A32" s="2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>
        <f t="shared" si="2"/>
        <v>0</v>
      </c>
      <c r="N32" s="7">
        <f t="shared" si="3"/>
        <v>0</v>
      </c>
    </row>
    <row r="33" spans="1:14" ht="14.25">
      <c r="A33" s="2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>
        <f t="shared" si="2"/>
        <v>0</v>
      </c>
      <c r="N33" s="7">
        <f t="shared" si="3"/>
        <v>0</v>
      </c>
    </row>
    <row r="34" spans="1:14" ht="14.25">
      <c r="A34" s="2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>
        <f t="shared" si="2"/>
        <v>0</v>
      </c>
      <c r="N34" s="7">
        <f t="shared" si="3"/>
        <v>0</v>
      </c>
    </row>
    <row r="35" spans="1:14" ht="14.25">
      <c r="A35" s="2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>
        <f t="shared" si="2"/>
        <v>0</v>
      </c>
      <c r="N35" s="7">
        <f t="shared" si="3"/>
        <v>0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1" sqref="B11:F11"/>
    </sheetView>
  </sheetViews>
  <sheetFormatPr defaultColWidth="8.796875" defaultRowHeight="14.25"/>
  <cols>
    <col min="2" max="2" width="12.19921875" style="0" customWidth="1"/>
    <col min="3" max="3" width="17.8984375" style="0" customWidth="1"/>
    <col min="4" max="4" width="30.8984375" style="0" customWidth="1"/>
  </cols>
  <sheetData>
    <row r="1" spans="1:14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5" t="s">
        <v>9</v>
      </c>
      <c r="B5" s="6" t="s">
        <v>8</v>
      </c>
      <c r="C5" s="6" t="s">
        <v>13</v>
      </c>
      <c r="D5" s="6" t="s">
        <v>0</v>
      </c>
      <c r="E5" s="6" t="s">
        <v>10</v>
      </c>
      <c r="F5" s="6" t="s">
        <v>7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11</v>
      </c>
      <c r="N5" s="6" t="s">
        <v>12</v>
      </c>
    </row>
    <row r="6" spans="1:14" ht="14.25">
      <c r="A6" s="2">
        <v>1</v>
      </c>
      <c r="B6" s="8" t="s">
        <v>64</v>
      </c>
      <c r="C6" s="8"/>
      <c r="D6" s="3" t="s">
        <v>65</v>
      </c>
      <c r="E6" s="3" t="s">
        <v>21</v>
      </c>
      <c r="F6" s="3">
        <v>13</v>
      </c>
      <c r="G6" s="3">
        <v>233</v>
      </c>
      <c r="H6" s="3">
        <v>209</v>
      </c>
      <c r="I6" s="3">
        <v>248</v>
      </c>
      <c r="J6" s="3">
        <v>228</v>
      </c>
      <c r="K6" s="3">
        <v>206</v>
      </c>
      <c r="L6" s="3">
        <v>184</v>
      </c>
      <c r="M6" s="4">
        <f>SUM(G6:L6)+(F6*6)</f>
        <v>1386</v>
      </c>
      <c r="N6" s="7">
        <f>SUM(G6:L6)/6</f>
        <v>218</v>
      </c>
    </row>
    <row r="7" spans="1:14" ht="14.25">
      <c r="A7" s="2">
        <v>2</v>
      </c>
      <c r="B7" s="8" t="s">
        <v>85</v>
      </c>
      <c r="C7" s="8"/>
      <c r="D7" s="3" t="s">
        <v>66</v>
      </c>
      <c r="E7" s="3" t="s">
        <v>24</v>
      </c>
      <c r="F7" s="3">
        <v>6</v>
      </c>
      <c r="G7" s="3">
        <v>195</v>
      </c>
      <c r="H7" s="3">
        <v>181</v>
      </c>
      <c r="I7" s="3">
        <v>234</v>
      </c>
      <c r="J7" s="3">
        <v>164</v>
      </c>
      <c r="K7" s="3">
        <v>156</v>
      </c>
      <c r="L7" s="3">
        <v>191</v>
      </c>
      <c r="M7" s="4">
        <f aca="true" t="shared" si="0" ref="M7:M35">SUM(G7:L7)+(F7*6)</f>
        <v>1157</v>
      </c>
      <c r="N7" s="7">
        <f aca="true" t="shared" si="1" ref="N7:N35">SUM(G7:L7)/6</f>
        <v>186.83333333333334</v>
      </c>
    </row>
    <row r="8" spans="1:14" ht="14.25">
      <c r="A8" s="2">
        <v>3</v>
      </c>
      <c r="B8" s="8" t="s">
        <v>67</v>
      </c>
      <c r="C8" s="8"/>
      <c r="D8" s="3" t="s">
        <v>68</v>
      </c>
      <c r="E8" s="3" t="s">
        <v>21</v>
      </c>
      <c r="F8" s="3">
        <v>18</v>
      </c>
      <c r="G8" s="3">
        <v>150</v>
      </c>
      <c r="H8" s="3">
        <v>196</v>
      </c>
      <c r="I8" s="3">
        <v>146</v>
      </c>
      <c r="J8" s="3">
        <v>159</v>
      </c>
      <c r="K8" s="3">
        <v>171</v>
      </c>
      <c r="L8" s="3">
        <v>201</v>
      </c>
      <c r="M8" s="4">
        <f t="shared" si="0"/>
        <v>1131</v>
      </c>
      <c r="N8" s="7">
        <f t="shared" si="1"/>
        <v>170.5</v>
      </c>
    </row>
    <row r="9" spans="1:14" ht="14.25">
      <c r="A9" s="2">
        <v>4</v>
      </c>
      <c r="B9" s="8" t="s">
        <v>57</v>
      </c>
      <c r="C9" s="8">
        <v>1774</v>
      </c>
      <c r="D9" s="3" t="s">
        <v>49</v>
      </c>
      <c r="E9" s="3" t="s">
        <v>24</v>
      </c>
      <c r="F9" s="3">
        <v>6</v>
      </c>
      <c r="G9" s="3">
        <v>202</v>
      </c>
      <c r="H9" s="3">
        <v>203</v>
      </c>
      <c r="I9" s="3">
        <v>190</v>
      </c>
      <c r="J9" s="3">
        <v>182</v>
      </c>
      <c r="K9" s="3">
        <v>170</v>
      </c>
      <c r="L9" s="3">
        <v>201</v>
      </c>
      <c r="M9" s="4">
        <f t="shared" si="0"/>
        <v>1184</v>
      </c>
      <c r="N9" s="7">
        <f t="shared" si="1"/>
        <v>191.33333333333334</v>
      </c>
    </row>
    <row r="10" spans="1:14" ht="14.25">
      <c r="A10" s="2">
        <v>5</v>
      </c>
      <c r="B10" s="8">
        <v>1965</v>
      </c>
      <c r="C10" s="8">
        <v>129</v>
      </c>
      <c r="D10" s="3" t="s">
        <v>47</v>
      </c>
      <c r="E10" s="3" t="s">
        <v>21</v>
      </c>
      <c r="F10" s="3">
        <v>11</v>
      </c>
      <c r="G10" s="3">
        <v>172</v>
      </c>
      <c r="H10" s="3">
        <v>192</v>
      </c>
      <c r="I10" s="3">
        <v>206</v>
      </c>
      <c r="J10" s="3">
        <v>178</v>
      </c>
      <c r="K10" s="3">
        <v>177</v>
      </c>
      <c r="L10" s="3">
        <v>163</v>
      </c>
      <c r="M10" s="4">
        <f t="shared" si="0"/>
        <v>1154</v>
      </c>
      <c r="N10" s="7">
        <f t="shared" si="1"/>
        <v>181.33333333333334</v>
      </c>
    </row>
    <row r="11" spans="1:14" ht="14.25">
      <c r="A11" s="2">
        <v>6</v>
      </c>
      <c r="B11" s="8" t="s">
        <v>56</v>
      </c>
      <c r="C11" s="8">
        <v>2244</v>
      </c>
      <c r="D11" s="3" t="s">
        <v>55</v>
      </c>
      <c r="E11" s="3" t="s">
        <v>24</v>
      </c>
      <c r="F11" s="3">
        <v>1</v>
      </c>
      <c r="G11" s="3">
        <v>203</v>
      </c>
      <c r="H11" s="3">
        <v>190</v>
      </c>
      <c r="I11" s="3">
        <v>202</v>
      </c>
      <c r="J11" s="3">
        <v>142</v>
      </c>
      <c r="K11" s="3">
        <v>180</v>
      </c>
      <c r="L11" s="3">
        <v>156</v>
      </c>
      <c r="M11" s="4">
        <f t="shared" si="0"/>
        <v>1079</v>
      </c>
      <c r="N11" s="7">
        <f t="shared" si="1"/>
        <v>178.83333333333334</v>
      </c>
    </row>
    <row r="12" spans="1:14" ht="14.25">
      <c r="A12" s="2">
        <v>7</v>
      </c>
      <c r="B12" s="8" t="s">
        <v>69</v>
      </c>
      <c r="C12" s="8"/>
      <c r="D12" s="3" t="s">
        <v>70</v>
      </c>
      <c r="E12" s="3" t="s">
        <v>39</v>
      </c>
      <c r="F12" s="3">
        <v>30</v>
      </c>
      <c r="G12" s="3">
        <v>158</v>
      </c>
      <c r="H12" s="3">
        <v>163</v>
      </c>
      <c r="I12" s="3">
        <v>177</v>
      </c>
      <c r="J12" s="3">
        <v>161</v>
      </c>
      <c r="K12" s="3">
        <v>173</v>
      </c>
      <c r="L12" s="3">
        <v>177</v>
      </c>
      <c r="M12" s="4">
        <f t="shared" si="0"/>
        <v>1189</v>
      </c>
      <c r="N12" s="7">
        <f t="shared" si="1"/>
        <v>168.16666666666666</v>
      </c>
    </row>
    <row r="13" spans="1:14" ht="14.25">
      <c r="A13" s="2">
        <v>8</v>
      </c>
      <c r="B13" s="8" t="s">
        <v>71</v>
      </c>
      <c r="C13" s="8"/>
      <c r="D13" s="3" t="s">
        <v>72</v>
      </c>
      <c r="E13" s="3" t="s">
        <v>24</v>
      </c>
      <c r="F13" s="3">
        <v>8</v>
      </c>
      <c r="G13" s="3">
        <v>178</v>
      </c>
      <c r="H13" s="3">
        <v>184</v>
      </c>
      <c r="I13" s="3">
        <v>173</v>
      </c>
      <c r="J13" s="3">
        <v>146</v>
      </c>
      <c r="K13" s="3">
        <v>198</v>
      </c>
      <c r="L13" s="3">
        <v>184</v>
      </c>
      <c r="M13" s="4">
        <f t="shared" si="0"/>
        <v>1111</v>
      </c>
      <c r="N13" s="7">
        <f t="shared" si="1"/>
        <v>177.16666666666666</v>
      </c>
    </row>
    <row r="14" spans="1:14" ht="14.25">
      <c r="A14" s="2">
        <v>9</v>
      </c>
      <c r="B14" s="8" t="s">
        <v>73</v>
      </c>
      <c r="C14" s="8"/>
      <c r="D14" s="3" t="s">
        <v>74</v>
      </c>
      <c r="E14" s="3" t="s">
        <v>24</v>
      </c>
      <c r="F14" s="3">
        <v>6</v>
      </c>
      <c r="G14" s="3">
        <v>177</v>
      </c>
      <c r="H14" s="3">
        <v>137</v>
      </c>
      <c r="I14" s="3">
        <v>138</v>
      </c>
      <c r="J14" s="3">
        <v>208</v>
      </c>
      <c r="K14" s="3">
        <v>176</v>
      </c>
      <c r="L14" s="3">
        <v>155</v>
      </c>
      <c r="M14" s="4">
        <f t="shared" si="0"/>
        <v>1027</v>
      </c>
      <c r="N14" s="7">
        <f t="shared" si="1"/>
        <v>165.16666666666666</v>
      </c>
    </row>
    <row r="15" spans="1:14" ht="14.25">
      <c r="A15" s="2">
        <v>10</v>
      </c>
      <c r="B15" s="8" t="s">
        <v>75</v>
      </c>
      <c r="C15" s="8"/>
      <c r="D15" s="3" t="s">
        <v>76</v>
      </c>
      <c r="E15" s="3" t="s">
        <v>24</v>
      </c>
      <c r="F15" s="3">
        <v>5</v>
      </c>
      <c r="G15" s="3">
        <v>91</v>
      </c>
      <c r="H15" s="3">
        <v>132</v>
      </c>
      <c r="I15" s="3">
        <v>169</v>
      </c>
      <c r="J15" s="3">
        <v>164</v>
      </c>
      <c r="K15" s="3">
        <v>179</v>
      </c>
      <c r="L15" s="3">
        <v>187</v>
      </c>
      <c r="M15" s="4">
        <f t="shared" si="0"/>
        <v>952</v>
      </c>
      <c r="N15" s="7">
        <f t="shared" si="1"/>
        <v>153.66666666666666</v>
      </c>
    </row>
    <row r="16" spans="1:14" ht="14.25">
      <c r="A16" s="2">
        <v>11</v>
      </c>
      <c r="B16" s="8" t="s">
        <v>62</v>
      </c>
      <c r="C16" s="8">
        <v>1857</v>
      </c>
      <c r="D16" s="3" t="s">
        <v>54</v>
      </c>
      <c r="E16" s="3" t="s">
        <v>24</v>
      </c>
      <c r="F16" s="3">
        <v>10</v>
      </c>
      <c r="G16" s="3">
        <v>195</v>
      </c>
      <c r="H16" s="3">
        <v>159</v>
      </c>
      <c r="I16" s="3">
        <v>195</v>
      </c>
      <c r="J16" s="3">
        <v>175</v>
      </c>
      <c r="K16" s="3">
        <v>182</v>
      </c>
      <c r="L16" s="3">
        <v>206</v>
      </c>
      <c r="M16" s="4">
        <f t="shared" si="0"/>
        <v>1172</v>
      </c>
      <c r="N16" s="7">
        <f t="shared" si="1"/>
        <v>185.33333333333334</v>
      </c>
    </row>
    <row r="17" spans="1:14" ht="14.25">
      <c r="A17" s="2">
        <v>12</v>
      </c>
      <c r="B17" s="8" t="s">
        <v>77</v>
      </c>
      <c r="C17" s="8">
        <v>2017</v>
      </c>
      <c r="D17" s="3" t="s">
        <v>78</v>
      </c>
      <c r="E17" s="3" t="s">
        <v>24</v>
      </c>
      <c r="F17" s="3">
        <v>11</v>
      </c>
      <c r="G17" s="3">
        <v>138</v>
      </c>
      <c r="H17" s="3">
        <v>194</v>
      </c>
      <c r="I17" s="3">
        <v>145</v>
      </c>
      <c r="J17" s="3">
        <v>126</v>
      </c>
      <c r="K17" s="3">
        <v>152</v>
      </c>
      <c r="L17" s="3">
        <v>169</v>
      </c>
      <c r="M17" s="4">
        <f t="shared" si="0"/>
        <v>990</v>
      </c>
      <c r="N17" s="7">
        <f t="shared" si="1"/>
        <v>154</v>
      </c>
    </row>
    <row r="18" spans="1:14" ht="14.25">
      <c r="A18" s="2">
        <v>13</v>
      </c>
      <c r="B18" s="3" t="s">
        <v>79</v>
      </c>
      <c r="C18" s="3"/>
      <c r="D18" s="3" t="s">
        <v>80</v>
      </c>
      <c r="E18" s="3" t="s">
        <v>21</v>
      </c>
      <c r="F18" s="3">
        <v>15</v>
      </c>
      <c r="G18" s="3">
        <v>157</v>
      </c>
      <c r="H18" s="3">
        <v>222</v>
      </c>
      <c r="I18" s="3">
        <v>173</v>
      </c>
      <c r="J18" s="3">
        <v>223</v>
      </c>
      <c r="K18" s="3">
        <v>171</v>
      </c>
      <c r="L18" s="3">
        <v>168</v>
      </c>
      <c r="M18" s="4">
        <f t="shared" si="0"/>
        <v>1204</v>
      </c>
      <c r="N18" s="7">
        <f t="shared" si="1"/>
        <v>185.66666666666666</v>
      </c>
    </row>
    <row r="19" spans="1:14" ht="14.25">
      <c r="A19" s="2">
        <v>14</v>
      </c>
      <c r="B19" s="8" t="s">
        <v>60</v>
      </c>
      <c r="C19" s="8">
        <v>2050</v>
      </c>
      <c r="D19" s="3" t="s">
        <v>61</v>
      </c>
      <c r="E19" s="3" t="s">
        <v>21</v>
      </c>
      <c r="F19" s="3">
        <v>21</v>
      </c>
      <c r="G19" s="3">
        <v>190</v>
      </c>
      <c r="H19" s="3">
        <v>171</v>
      </c>
      <c r="I19" s="3">
        <v>158</v>
      </c>
      <c r="J19" s="3">
        <v>156</v>
      </c>
      <c r="K19" s="3">
        <v>179</v>
      </c>
      <c r="L19" s="3">
        <v>179</v>
      </c>
      <c r="M19" s="4">
        <f t="shared" si="0"/>
        <v>1159</v>
      </c>
      <c r="N19" s="7">
        <f t="shared" si="1"/>
        <v>172.16666666666666</v>
      </c>
    </row>
    <row r="20" spans="1:14" ht="14.25">
      <c r="A20" s="2">
        <v>15</v>
      </c>
      <c r="B20" s="8" t="s">
        <v>59</v>
      </c>
      <c r="C20" s="8">
        <v>2051</v>
      </c>
      <c r="D20" s="3" t="s">
        <v>53</v>
      </c>
      <c r="E20" s="3" t="s">
        <v>21</v>
      </c>
      <c r="F20" s="3">
        <v>18</v>
      </c>
      <c r="G20" s="3">
        <v>167</v>
      </c>
      <c r="H20" s="3">
        <v>190</v>
      </c>
      <c r="I20" s="3">
        <v>170</v>
      </c>
      <c r="J20" s="3">
        <v>177</v>
      </c>
      <c r="K20" s="3">
        <v>139</v>
      </c>
      <c r="L20" s="3">
        <v>193</v>
      </c>
      <c r="M20" s="4">
        <f t="shared" si="0"/>
        <v>1144</v>
      </c>
      <c r="N20" s="7">
        <f t="shared" si="1"/>
        <v>172.66666666666666</v>
      </c>
    </row>
    <row r="21" spans="1:14" ht="14.25">
      <c r="A21" s="2">
        <v>16</v>
      </c>
      <c r="B21" s="3" t="s">
        <v>22</v>
      </c>
      <c r="C21" s="8">
        <v>169</v>
      </c>
      <c r="D21" s="3" t="s">
        <v>19</v>
      </c>
      <c r="E21" s="3" t="s">
        <v>21</v>
      </c>
      <c r="F21" s="3">
        <v>12</v>
      </c>
      <c r="G21" s="3">
        <v>185</v>
      </c>
      <c r="H21" s="3">
        <v>206</v>
      </c>
      <c r="I21" s="3">
        <v>205</v>
      </c>
      <c r="J21" s="3">
        <v>192</v>
      </c>
      <c r="K21" s="3">
        <v>195</v>
      </c>
      <c r="L21" s="3">
        <v>200</v>
      </c>
      <c r="M21" s="4">
        <f t="shared" si="0"/>
        <v>1255</v>
      </c>
      <c r="N21" s="7">
        <f t="shared" si="1"/>
        <v>197.16666666666666</v>
      </c>
    </row>
    <row r="22" spans="1:14" ht="14.25">
      <c r="A22" s="2">
        <v>17</v>
      </c>
      <c r="B22" s="3" t="s">
        <v>81</v>
      </c>
      <c r="C22" s="3"/>
      <c r="D22" s="3" t="s">
        <v>82</v>
      </c>
      <c r="E22" s="3" t="s">
        <v>24</v>
      </c>
      <c r="F22" s="3">
        <v>9</v>
      </c>
      <c r="G22" s="3">
        <v>182</v>
      </c>
      <c r="H22" s="3">
        <v>171</v>
      </c>
      <c r="I22" s="3">
        <v>161</v>
      </c>
      <c r="J22" s="3">
        <v>166</v>
      </c>
      <c r="K22" s="3">
        <v>159</v>
      </c>
      <c r="L22" s="3">
        <v>205</v>
      </c>
      <c r="M22" s="4">
        <f t="shared" si="0"/>
        <v>1098</v>
      </c>
      <c r="N22" s="7">
        <f t="shared" si="1"/>
        <v>174</v>
      </c>
    </row>
    <row r="23" spans="1:14" ht="14.25">
      <c r="A23" s="2">
        <v>18</v>
      </c>
      <c r="B23" s="3" t="s">
        <v>83</v>
      </c>
      <c r="C23" s="3"/>
      <c r="D23" s="3" t="s">
        <v>84</v>
      </c>
      <c r="E23" s="3" t="s">
        <v>39</v>
      </c>
      <c r="F23" s="3">
        <v>24</v>
      </c>
      <c r="G23" s="3">
        <v>171</v>
      </c>
      <c r="H23" s="3">
        <v>185</v>
      </c>
      <c r="I23" s="3">
        <v>164</v>
      </c>
      <c r="J23" s="3">
        <v>178</v>
      </c>
      <c r="K23" s="3">
        <v>221</v>
      </c>
      <c r="L23" s="3">
        <v>169</v>
      </c>
      <c r="M23" s="4">
        <f t="shared" si="0"/>
        <v>1232</v>
      </c>
      <c r="N23" s="7">
        <f t="shared" si="1"/>
        <v>181.33333333333334</v>
      </c>
    </row>
    <row r="24" spans="1:14" ht="14.2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>
        <f t="shared" si="0"/>
        <v>0</v>
      </c>
      <c r="N24" s="7">
        <f t="shared" si="1"/>
        <v>0</v>
      </c>
    </row>
    <row r="25" spans="1:14" ht="14.2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>
        <f t="shared" si="0"/>
        <v>0</v>
      </c>
      <c r="N25" s="7">
        <f t="shared" si="1"/>
        <v>0</v>
      </c>
    </row>
    <row r="26" spans="1:14" ht="14.25">
      <c r="A26" s="2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f t="shared" si="0"/>
        <v>0</v>
      </c>
      <c r="N26" s="7">
        <f t="shared" si="1"/>
        <v>0</v>
      </c>
    </row>
    <row r="27" spans="1:14" ht="14.25">
      <c r="A27" s="2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>
        <f t="shared" si="0"/>
        <v>0</v>
      </c>
      <c r="N27" s="7">
        <f t="shared" si="1"/>
        <v>0</v>
      </c>
    </row>
    <row r="28" spans="1:14" ht="14.25">
      <c r="A28" s="2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>
        <f t="shared" si="0"/>
        <v>0</v>
      </c>
      <c r="N28" s="7">
        <f t="shared" si="1"/>
        <v>0</v>
      </c>
    </row>
    <row r="29" spans="1:14" ht="14.25">
      <c r="A29" s="2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>
        <f t="shared" si="0"/>
        <v>0</v>
      </c>
      <c r="N29" s="7">
        <f t="shared" si="1"/>
        <v>0</v>
      </c>
    </row>
    <row r="30" spans="1:14" ht="14.25">
      <c r="A30" s="2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>
        <f t="shared" si="0"/>
        <v>0</v>
      </c>
      <c r="N30" s="7">
        <f t="shared" si="1"/>
        <v>0</v>
      </c>
    </row>
    <row r="31" spans="1:14" ht="14.25">
      <c r="A31" s="2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>
        <f t="shared" si="0"/>
        <v>0</v>
      </c>
      <c r="N31" s="7">
        <f t="shared" si="1"/>
        <v>0</v>
      </c>
    </row>
    <row r="32" spans="1:14" ht="14.25">
      <c r="A32" s="2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>
        <f t="shared" si="0"/>
        <v>0</v>
      </c>
      <c r="N32" s="7">
        <f t="shared" si="1"/>
        <v>0</v>
      </c>
    </row>
    <row r="33" spans="1:14" ht="14.25">
      <c r="A33" s="2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>
        <f t="shared" si="0"/>
        <v>0</v>
      </c>
      <c r="N33" s="7">
        <f t="shared" si="1"/>
        <v>0</v>
      </c>
    </row>
    <row r="34" spans="1:14" ht="14.25">
      <c r="A34" s="2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>
        <f t="shared" si="0"/>
        <v>0</v>
      </c>
      <c r="N34" s="7">
        <f t="shared" si="1"/>
        <v>0</v>
      </c>
    </row>
    <row r="35" spans="1:14" ht="14.25">
      <c r="A35" s="2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>
        <f t="shared" si="0"/>
        <v>0</v>
      </c>
      <c r="N35" s="7">
        <f t="shared" si="1"/>
        <v>0</v>
      </c>
    </row>
  </sheetData>
  <sheetProtection/>
  <mergeCells count="1">
    <mergeCell ref="A1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Martin</dc:creator>
  <cp:keywords/>
  <dc:description/>
  <cp:lastModifiedBy>Grażyna Martin</cp:lastModifiedBy>
  <dcterms:created xsi:type="dcterms:W3CDTF">2015-08-29T12:19:39Z</dcterms:created>
  <dcterms:modified xsi:type="dcterms:W3CDTF">2016-09-04T03:49:15Z</dcterms:modified>
  <cp:category/>
  <cp:version/>
  <cp:contentType/>
  <cp:contentStatus/>
</cp:coreProperties>
</file>